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70" windowWidth="20775" windowHeight="9405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24" i="4"/>
  <c r="F23"/>
  <c r="F22"/>
  <c r="F21"/>
  <c r="F20"/>
  <c r="F19"/>
  <c r="F18"/>
  <c r="F17"/>
  <c r="F16"/>
  <c r="F10"/>
  <c r="F140" i="3"/>
  <c r="F139"/>
  <c r="F138"/>
  <c r="F137"/>
  <c r="F136"/>
  <c r="F135"/>
  <c r="F134"/>
  <c r="F133"/>
  <c r="F132"/>
  <c r="F131"/>
  <c r="F126"/>
  <c r="F125"/>
  <c r="F124"/>
  <c r="F123"/>
  <c r="F122"/>
  <c r="F121"/>
  <c r="F120"/>
  <c r="F119"/>
  <c r="F118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3"/>
  <c r="F92"/>
  <c r="F91"/>
  <c r="F90"/>
  <c r="F89"/>
  <c r="F83"/>
  <c r="F82"/>
  <c r="F81"/>
  <c r="F80"/>
  <c r="F79"/>
  <c r="F78"/>
  <c r="F77"/>
  <c r="F76"/>
  <c r="F75"/>
  <c r="F74"/>
  <c r="F73"/>
  <c r="F72"/>
  <c r="F71"/>
  <c r="F70"/>
  <c r="F69"/>
  <c r="F68"/>
  <c r="F67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2"/>
  <c r="F4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7"/>
  <c r="F72" i="2"/>
  <c r="F71"/>
  <c r="F70"/>
  <c r="F69"/>
  <c r="F68"/>
  <c r="F67"/>
  <c r="F66"/>
  <c r="F65"/>
  <c r="F60"/>
  <c r="F59"/>
  <c r="F58"/>
  <c r="F57"/>
  <c r="F56"/>
  <c r="F54"/>
  <c r="F53"/>
  <c r="F52"/>
  <c r="F50"/>
  <c r="F49"/>
  <c r="F48"/>
  <c r="F47"/>
  <c r="F46"/>
  <c r="F44"/>
  <c r="F43"/>
  <c r="F42"/>
  <c r="F41"/>
  <c r="F40"/>
  <c r="F39"/>
  <c r="F38"/>
  <c r="F37"/>
  <c r="F36"/>
  <c r="F35"/>
  <c r="F34"/>
  <c r="F33"/>
  <c r="F32"/>
  <c r="F31"/>
  <c r="F22"/>
  <c r="F21"/>
  <c r="F20"/>
  <c r="F19"/>
  <c r="F18"/>
  <c r="F16"/>
</calcChain>
</file>

<file path=xl/sharedStrings.xml><?xml version="1.0" encoding="utf-8"?>
<sst xmlns="http://schemas.openxmlformats.org/spreadsheetml/2006/main" count="810" uniqueCount="383">
  <si>
    <t>ОТЧЕТ ОБ ИСПОЛНЕНИИ БЮДЖЕТА</t>
  </si>
  <si>
    <t>КОДЫ</t>
  </si>
  <si>
    <t>на 1 октября 2018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</si>
  <si>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</si>
  <si>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</si>
  <si>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</si>
  <si>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</si>
  <si>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</si>
  <si>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</si>
  <si>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Стабенского сельского поселения Смоленского района Смоленской области</t>
  </si>
  <si>
    <t>Глава по БК</t>
  </si>
  <si>
    <t>940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</si>
  <si>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</si>
  <si>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</si>
  <si>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</si>
  <si>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66644486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</si>
  <si>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</si>
  <si>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</si>
  <si>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</si>
  <si>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</si>
  <si>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</si>
  <si>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</si>
  <si>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</si>
  <si>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</si>
  <si>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</si>
  <si>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</si>
  <si>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</si>
  <si>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</si>
  <si>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</si>
  <si>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</si>
  <si>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</si>
  <si>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</si>
  <si>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</si>
  <si>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</si>
  <si>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</si>
  <si>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</si>
  <si>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</si>
  <si>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</si>
  <si>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</si>
  <si>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</si>
  <si>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</si>
  <si>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</si>
  <si>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</si>
  <si>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</si>
  <si>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</si>
  <si>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000 1 01 02010 01 2100 110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</si>
  <si>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</si>
  <si>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</si>
  <si>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</si>
  <si>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</si>
  <si>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</si>
  <si>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</si>
  <si>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</si>
  <si>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</si>
  <si>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</si>
  <si>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</si>
  <si>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</si>
  <si>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</si>
  <si>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</si>
  <si>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</si>
  <si>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</si>
  <si>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</si>
  <si>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</si>
  <si>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</si>
  <si>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</si>
  <si>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</si>
  <si>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</si>
  <si>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</si>
  <si>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</si>
  <si>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</si>
  <si>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</si>
  <si>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</si>
  <si>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</si>
  <si>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</si>
  <si>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</si>
  <si>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</si>
  <si>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</si>
  <si>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</si>
  <si>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</si>
  <si>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</si>
  <si>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</si>
  <si>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</si>
  <si>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</si>
  <si>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</si>
  <si>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</si>
  <si>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</si>
  <si>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</si>
  <si>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</si>
  <si>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</si>
  <si>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</si>
  <si>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</si>
  <si>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</si>
  <si>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</si>
  <si>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</si>
  <si>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</si>
  <si>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</si>
  <si>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</t>
  </si>
  <si>
    <t>000 1 06 06033 10 1000 110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</si>
  <si>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</si>
  <si>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000 1 06 06033 10 2100 110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</si>
  <si>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</si>
  <si>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000 1 06 06033 10 3000 110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</si>
  <si>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</si>
  <si>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</si>
  <si>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</si>
  <si>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</si>
  <si>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</si>
  <si>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</si>
  <si>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</si>
  <si>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</si>
  <si>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</si>
  <si>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</si>
  <si>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</si>
  <si>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</si>
  <si>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</si>
  <si>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</si>
  <si>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</si>
  <si>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</si>
  <si>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</si>
  <si>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000 1 11 05035 10 0038 120</t>
  </si>
  <si>
    <t xml:space="preserve">  Доходы от предоставления муниципального жилого фонда по договорам найма</t>
  </si>
  <si>
    <t>000 1 11 05035 10 0039 120</t>
  </si>
  <si>
    <t xml:space="preserve">  ШТРАФЫ, САНКЦИИ, ВОЗМЕЩЕНИЕ УЩЕРБА</t>
  </si>
  <si>
    <t>000 1 16 00000 00 0000 000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</si>
  <si>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</si>
  <si>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</si>
  <si>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</si>
  <si>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000 1 16 21050 10 0000 140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</si>
  <si>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</si>
  <si>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</si>
  <si>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</si>
  <si>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</si>
  <si>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</si>
  <si>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</si>
  <si>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</si>
  <si>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</si>
  <si>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сельских поселений на выравнивание бюджетной обеспеченности</t>
  </si>
  <si>
    <t>000 2 02 15001 10 0000 151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</si>
  <si>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</si>
  <si>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</si>
  <si>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</si>
  <si>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</si>
  <si>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</si>
  <si>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</si>
  <si>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</si>
  <si>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</si>
  <si>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</si>
  <si>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</si>
  <si>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</si>
  <si>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</si>
  <si>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940 0100 00 0 00 00000 000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</si>
  <si>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</si>
  <si>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940 0102 00 0 00 00000 000</t>
  </si>
  <si>
    <t>940 0102 99 Я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</si>
  <si>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</si>
  <si>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940 0102 99 Я 02 00140 100</t>
  </si>
  <si>
    <t xml:space="preserve">  (Расходы на выплаты персоналу государственных (муниципальных) органов)</t>
  </si>
  <si>
    <t>940 0102 99 Я 02 00140 120</t>
  </si>
  <si>
    <t xml:space="preserve">  Фонд оплаты труда государственных (муниципальных) органов</t>
  </si>
  <si>
    <t>940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</si>
  <si>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</si>
  <si>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940 0102 99 Я 02 00140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</si>
  <si>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</si>
  <si>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940 0103 00 0 00 00000 000</t>
  </si>
  <si>
    <t>940 0103 99 Я 04 00140 000</t>
  </si>
  <si>
    <t>940 0103 99 Я 04 00140 100</t>
  </si>
  <si>
    <t>940 0103 99 Я 04 00140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</si>
  <si>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</si>
  <si>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940 0103 99 Я 04 00140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</si>
  <si>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</si>
  <si>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940 0104 00 0 00 00000 000</t>
  </si>
  <si>
    <t>940 0104 99 Я 05 00140 000</t>
  </si>
  <si>
    <t>940 0104 99 Я 05 00140 100</t>
  </si>
  <si>
    <t>940 0104 99 Я 05 00140 120</t>
  </si>
  <si>
    <t>940 0104 99 Я 05 00140 121</t>
  </si>
  <si>
    <t>940 0104 99 Я 05 00140 129</t>
  </si>
  <si>
    <t xml:space="preserve">  Закупка товаров, работ и услуг для обеспечения государственных (муниципальных) нужд</t>
  </si>
  <si>
    <t>940 0104 99 Я 05 00140 200</t>
  </si>
  <si>
    <t xml:space="preserve">  (Иные закупки товаров, работ и услуг для обеспечения государственных (муниципальных) нужд)</t>
  </si>
  <si>
    <t>940 0104 99 Я 05 00140 240</t>
  </si>
  <si>
    <t xml:space="preserve">  Прочая закупка товаров, работ и услуг</t>
  </si>
  <si>
    <t>940 0104 99 Я 05 00140 244</t>
  </si>
  <si>
    <t xml:space="preserve">  Иные бюджетные ассигнования</t>
  </si>
  <si>
    <t>940 0104 99 Я 05 00140 800</t>
  </si>
  <si>
    <t xml:space="preserve">  (Уплата налогов, сборов и иных платежей)</t>
  </si>
  <si>
    <t>940 0104 99 Я 05 00140 850</t>
  </si>
  <si>
    <t xml:space="preserve">  Уплата иных платежей</t>
  </si>
  <si>
    <t>940 0104 99 Я 05 00140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</si>
  <si>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</si>
  <si>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940 0106 00 0 00 00000 000</t>
  </si>
  <si>
    <t>940 0106 99 Я 05 П2002 000</t>
  </si>
  <si>
    <t xml:space="preserve">  Межбюджетные трансферты</t>
  </si>
  <si>
    <t>940 0106 99 Я 05 П2002 500</t>
  </si>
  <si>
    <t xml:space="preserve">  (Иные межбюджетные трансферты)</t>
  </si>
  <si>
    <t>940 0106 99 Я 05 П2002 540</t>
  </si>
  <si>
    <t xml:space="preserve">  Резервные фонды</t>
  </si>
  <si>
    <t>940 0111 00 0 00 00000 000</t>
  </si>
  <si>
    <t>940 0111 24 0 10 00000 000</t>
  </si>
  <si>
    <t>940 0111 24 0 10 00000 800</t>
  </si>
  <si>
    <t xml:space="preserve">  (Резервные средства)</t>
  </si>
  <si>
    <t>940 0111 24 0 10 00000 870</t>
  </si>
  <si>
    <t xml:space="preserve">  Другие общегосударственные вопросы</t>
  </si>
  <si>
    <t>940 0113 00 0 00 00000 000</t>
  </si>
  <si>
    <t>940 0113 17 Я 01 21741 000</t>
  </si>
  <si>
    <t>940 0113 17 Я 01 21741 200</t>
  </si>
  <si>
    <t>940 0113 17 Я 01 21741 240</t>
  </si>
  <si>
    <t>940 0113 17 Я 01 21741 244</t>
  </si>
  <si>
    <t>940 0113 17 Я 01 21741 800</t>
  </si>
  <si>
    <t xml:space="preserve">  (Исполнение судебных актов)</t>
  </si>
  <si>
    <t>940 0113 17 Я 01 21741 830</t>
  </si>
  <si>
    <t xml:space="preserve">  Исполнение судебных актов Российской Федерации и мировых соглашений по возмещению причиненного вреда</t>
  </si>
  <si>
    <t>940 0113 17 Я 01 21741 831</t>
  </si>
  <si>
    <t>940 0113 17 Я 01 21741 850</t>
  </si>
  <si>
    <t xml:space="preserve">  Уплата налога на имущество организаций и земельного налога</t>
  </si>
  <si>
    <t>940 0113 17 Я 01 21741 851</t>
  </si>
  <si>
    <t xml:space="preserve">  Уплата прочих налогов, сборов</t>
  </si>
  <si>
    <t>940 0113 17 Я 01 21741 852</t>
  </si>
  <si>
    <t>940 0113 17 Я 01 21741 853</t>
  </si>
  <si>
    <t>940 0113 99 2 02 20640 000</t>
  </si>
  <si>
    <t>940 0113 99 2 02 20640 200</t>
  </si>
  <si>
    <t>940 0113 99 2 02 20640 240</t>
  </si>
  <si>
    <t>940 0113 99 2 02 20640 244</t>
  </si>
  <si>
    <t xml:space="preserve">  НАЦИОНАЛЬНАЯ ОБОРОНА</t>
  </si>
  <si>
    <t>940 0200 00 0 00 00000 000</t>
  </si>
  <si>
    <t xml:space="preserve">  Мобилизационная и вневойсковая подготовка</t>
  </si>
  <si>
    <t>940 0203 00 0 00 00000 000</t>
  </si>
  <si>
    <t>940 0203 78 Я 00 51180 000</t>
  </si>
  <si>
    <t>940 0203 78 Я 00 51180 100</t>
  </si>
  <si>
    <t>940 0203 78 Я 00 51180 120</t>
  </si>
  <si>
    <t>940 0203 78 Я 00 51180 121</t>
  </si>
  <si>
    <t>940 0203 78 Я 00 51180 129</t>
  </si>
  <si>
    <t>940 0203 78 Я 00 51180 200</t>
  </si>
  <si>
    <t>940 0203 78 Я 00 51180 240</t>
  </si>
  <si>
    <t>940 0203 78 Я 00 51180 244</t>
  </si>
  <si>
    <t xml:space="preserve">  НАЦИОНАЛЬНАЯ БЕЗОПАСНОСТЬ И ПРАВООХРАНИТЕЛЬНАЯ ДЕЯТЕЛЬНОСТЬ</t>
  </si>
  <si>
    <t>940 0300 00 0 00 00000 000</t>
  </si>
  <si>
    <t xml:space="preserve">  Обеспечение пожарной безопасности</t>
  </si>
  <si>
    <t>940 0310 00 0 00 00000 000</t>
  </si>
  <si>
    <t>940 0310 99 Я 00 12090 000</t>
  </si>
  <si>
    <t>940 0310 99 Я 00 12090 200</t>
  </si>
  <si>
    <t>940 0310 99 Я 00 12090 240</t>
  </si>
  <si>
    <t>940 0310 99 Я 00 12090 244</t>
  </si>
  <si>
    <t xml:space="preserve">  НАЦИОНАЛЬНАЯ ЭКОНОМИКА</t>
  </si>
  <si>
    <t>940 0400 00 0 00 00000 000</t>
  </si>
  <si>
    <t xml:space="preserve">  Водное хозяйство</t>
  </si>
  <si>
    <t>940 0406 00 0 00 00000 000</t>
  </si>
  <si>
    <t>940 0406 99 Я 01 01015 000</t>
  </si>
  <si>
    <t>940 0406 99 Я 01 01015 200</t>
  </si>
  <si>
    <t>940 0406 99 Я 01 01015 240</t>
  </si>
  <si>
    <t>940 0406 99 Я 01 01015 244</t>
  </si>
  <si>
    <t xml:space="preserve">  Дорожное хозяйство (дорожные фонды)</t>
  </si>
  <si>
    <t>940 0409 00 0 00 00000 000</t>
  </si>
  <si>
    <t>940 0409 05 Я 01 21614 000</t>
  </si>
  <si>
    <t>940 0409 05 Я 01 21614 200</t>
  </si>
  <si>
    <t>940 0409 05 Я 01 21614 240</t>
  </si>
  <si>
    <t>940 0409 05 Я 01 21614 244</t>
  </si>
  <si>
    <t xml:space="preserve">  Другие вопросы в области национальной экономики</t>
  </si>
  <si>
    <t>940 0412 00 0 00 00000 000</t>
  </si>
  <si>
    <t>940 0412 17 Я 01 21742 000</t>
  </si>
  <si>
    <t>940 0412 17 Я 01 21742 200</t>
  </si>
  <si>
    <t>940 0412 17 Я 01 21742 240</t>
  </si>
  <si>
    <t>940 0412 17 Я 01 21742 244</t>
  </si>
  <si>
    <t xml:space="preserve">  ЖИЛИЩНО-КОММУНАЛЬНОЕ ХОЗЯЙСТВО</t>
  </si>
  <si>
    <t>940 0500 00 0 00 00000 000</t>
  </si>
  <si>
    <t xml:space="preserve">  Жилищное хозяйство</t>
  </si>
  <si>
    <t>940 0501 00 0 00 00000 000</t>
  </si>
  <si>
    <t>940 0501 06 Я 01 40000 000</t>
  </si>
  <si>
    <t>940 0501 06 Я 01 40000 200</t>
  </si>
  <si>
    <t>940 0501 06 Я 01 40000 240</t>
  </si>
  <si>
    <t xml:space="preserve">  Закупка товаров, работ, услуг в целях капитального ремонта государственного (муниципального) имущества</t>
  </si>
  <si>
    <t>940 0501 06 Я 01 40000 243</t>
  </si>
  <si>
    <t>940 0501 06 Я 01 40000 244</t>
  </si>
  <si>
    <t>940 0501 06 Я 02 40000 000</t>
  </si>
  <si>
    <t>940 0501 06 Я 02 40000 200</t>
  </si>
  <si>
    <t>940 0501 06 Я 02 40000 240</t>
  </si>
  <si>
    <t>940 0501 06 Я 02 40000 244</t>
  </si>
  <si>
    <t>940 0501 06 Я 02 60160 000</t>
  </si>
  <si>
    <t>940 0501 06 Я 02 60160 200</t>
  </si>
  <si>
    <t>940 0501 06 Я 02 60160 240</t>
  </si>
  <si>
    <t>940 0501 06 Я 02 60160 244</t>
  </si>
  <si>
    <t xml:space="preserve">  Коммунальное хозяйство</t>
  </si>
  <si>
    <t>940 0502 00 0 00 00000 000</t>
  </si>
  <si>
    <t>940 0502 06 Я 02 60160 000</t>
  </si>
  <si>
    <t>940 0502 06 Я 02 60160 200</t>
  </si>
  <si>
    <t>940 0502 06 Я 02 60160 240</t>
  </si>
  <si>
    <t>940 0502 06 Я 02 60160 244</t>
  </si>
  <si>
    <t>940 0502 06 Я 02 60160 800</t>
  </si>
  <si>
    <t xml:space="preserve"> 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</si>
  <si>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940 0502 06 Я 02 60160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</si>
  <si>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</si>
  <si>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940 0502 06 Я 02 60160 811</t>
  </si>
  <si>
    <t>940 0502 06 Я 02 60160 850</t>
  </si>
  <si>
    <t>940 0502 06 Я 02 60160 853</t>
  </si>
  <si>
    <t>940 0502 13 3 03 20460 000</t>
  </si>
  <si>
    <t>940 0502 13 3 03 20460 200</t>
  </si>
  <si>
    <t>940 0502 13 3 03 20460 240</t>
  </si>
  <si>
    <t>940 0502 13 3 03 20460 244</t>
  </si>
  <si>
    <t xml:space="preserve">  Благоустройство</t>
  </si>
  <si>
    <t>940 0503 00 0 00 00000 000</t>
  </si>
  <si>
    <t>940 0503 06 Я 01 20160 000</t>
  </si>
  <si>
    <t>940 0503 06 Я 01 20160 200</t>
  </si>
  <si>
    <t>940 0503 06 Я 01 20160 240</t>
  </si>
  <si>
    <t>940 0503 06 Я 01 20160 244</t>
  </si>
  <si>
    <t>940 0503 06 Я 01 21014 000</t>
  </si>
  <si>
    <t>940 0503 06 Я 01 21014 200</t>
  </si>
  <si>
    <t>940 0503 06 Я 01 21014 240</t>
  </si>
  <si>
    <t>940 0503 06 Я 01 21014 244</t>
  </si>
  <si>
    <t>940 0503 06 Я 02 60160 000</t>
  </si>
  <si>
    <t>940 0503 06 Я 02 60160 200</t>
  </si>
  <si>
    <t>940 0503 06 Я 02 60160 240</t>
  </si>
  <si>
    <t>940 0503 06 Я 02 60160 244</t>
  </si>
  <si>
    <t>940 0503 16 Я 01 60160 000</t>
  </si>
  <si>
    <t>940 0503 16 Я 01 60160 200</t>
  </si>
  <si>
    <t>940 0503 16 Я 01 60160 240</t>
  </si>
  <si>
    <t>940 0503 16 Я 01 60160 244</t>
  </si>
  <si>
    <t xml:space="preserve">  СОЦИАЛЬНАЯ ПОЛИТИКА</t>
  </si>
  <si>
    <t>940 1000 00 0 00 00000 000</t>
  </si>
  <si>
    <t xml:space="preserve">  Пенсионное обеспечение</t>
  </si>
  <si>
    <t>940 1001 00 0 00 00000 000</t>
  </si>
  <si>
    <t>940 1001 99 Я П0 10020 000</t>
  </si>
  <si>
    <t xml:space="preserve">  Социальное обеспечение и иные выплаты населению</t>
  </si>
  <si>
    <t>940 1001 99 Я П0 10020 300</t>
  </si>
  <si>
    <t xml:space="preserve">  (Публичные нормативные социальные выплаты гражданам)</t>
  </si>
  <si>
    <t>940 1001 99 Я П0 10020 310</t>
  </si>
  <si>
    <t xml:space="preserve">  Иные пенсии, социальные доплаты к пенсиям</t>
  </si>
  <si>
    <t>940 1001 99 Я П0 10020 312</t>
  </si>
  <si>
    <t xml:space="preserve">  Социальное обеспечение населения</t>
  </si>
  <si>
    <t>940 1003 00 0 00 00000 000</t>
  </si>
  <si>
    <t>940 1003 24 0 10 00000 000</t>
  </si>
  <si>
    <t>940 1003 24 0 10 00000 300</t>
  </si>
  <si>
    <t xml:space="preserve">  (Социальные выплаты гражданам, кроме публичных нормативных социальных выплат)</t>
  </si>
  <si>
    <t>940 1003 24 0 10 00000 320</t>
  </si>
  <si>
    <t xml:space="preserve">  Пособия, компенсации и иные социальные выплаты гражданам, кроме публичных нормативных обязательств</t>
  </si>
  <si>
    <t>940 1003 24 0 10 00000 321</t>
  </si>
  <si>
    <t xml:space="preserve">  ФИЗИЧЕСКАЯ КУЛЬТУРА И СПОРТ</t>
  </si>
  <si>
    <t>940 1100 00 0 00 00000 000</t>
  </si>
  <si>
    <t xml:space="preserve">  Другие вопросы в области физической культуры и спорта</t>
  </si>
  <si>
    <t>940 1105 00 0 00 00000 000</t>
  </si>
  <si>
    <t>940 1105 03 Я 03 20150 000</t>
  </si>
  <si>
    <t>940 1105 03 Я 03 20150 200</t>
  </si>
  <si>
    <t>940 1105 03 Я 03 20150 240</t>
  </si>
  <si>
    <t>940 1105 03 Я 03 20150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</si>
  <si>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</si>
  <si>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</si>
  <si>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</si>
  <si>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</si>
  <si>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</si>
  <si>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</si>
  <si>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</si>
  <si>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</si>
  <si>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</si>
  <si>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</si>
  <si>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</si>
  <si>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</si>
  <si>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</si>
  <si>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 xml:space="preserve">  Увеличение прочих остатков средств бюджетов</t>
  </si>
  <si>
    <t>940 01 05 02 00 00 0000 500</t>
  </si>
  <si>
    <t xml:space="preserve">  Увеличение прочих остатков денежных средств бюджетов</t>
  </si>
  <si>
    <t>940 01 05 02 01 00 0000 510</t>
  </si>
  <si>
    <t xml:space="preserve">  Увеличение прочих остатков денежных средств бюджетов сельских поселений</t>
  </si>
  <si>
    <t>940 01 05 02 01 10 0000 510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</si>
  <si>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</si>
  <si>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</si>
  <si>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</si>
  <si>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940 01 05 02 00 00 0000 600</t>
  </si>
  <si>
    <t xml:space="preserve">  Уменьшение прочих остатков денежных средств бюджетов</t>
  </si>
  <si>
    <t>940 01 05 02 01 00 0000 610</t>
  </si>
  <si>
    <t xml:space="preserve">  Уменьшение прочих остатков денежных средств бюджетов сельских поселений</t>
  </si>
  <si>
    <t>940 01 05 02 01 10 0000 610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</si>
  <si>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</si>
  <si>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</si>
  <si>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</si>
  <si>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</si>
  <si>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</si>
  <si>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</si>
  <si>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</si>
  <si>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</si>
  <si>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</si>
  <si>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>Документ подписан электронной подписью
Главный бухгалтер(Терехович Марина Викторовна),Руководитель(Чекрыжов Дмитрий Сергеевич)</t>
  </si>
  <si>
    <t>Чекрыжов Дмитрий Сергеевич</t>
  </si>
  <si>
    <t>Терехович Марина Викторовна</t>
  </si>
  <si>
    <t>% ислонения</t>
  </si>
  <si>
    <t>% исполнения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</si>
</sst>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0.0%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5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166" fontId="1" fillId="0" borderId="1" xfId="1" applyNumberFormat="1" applyProtection="1"/>
    <xf numFmtId="166" fontId="3" fillId="0" borderId="2" xfId="3" applyNumberFormat="1" applyProtection="1">
      <alignment horizontal="center"/>
    </xf>
    <xf numFmtId="166" fontId="3" fillId="0" borderId="4" xfId="8" applyNumberFormat="1" applyProtection="1">
      <alignment horizontal="center"/>
    </xf>
    <xf numFmtId="166" fontId="3" fillId="0" borderId="7" xfId="12" applyNumberFormat="1" applyProtection="1">
      <alignment horizontal="center"/>
    </xf>
    <xf numFmtId="166" fontId="3" fillId="0" borderId="9" xfId="19" applyNumberFormat="1" applyProtection="1">
      <alignment horizontal="center" vertical="center"/>
    </xf>
    <xf numFmtId="166" fontId="3" fillId="0" borderId="9" xfId="21" applyNumberFormat="1" applyProtection="1">
      <alignment horizontal="center"/>
    </xf>
    <xf numFmtId="166" fontId="3" fillId="0" borderId="12" xfId="27" applyNumberFormat="1" applyProtection="1">
      <alignment horizontal="center"/>
    </xf>
    <xf numFmtId="166" fontId="3" fillId="0" borderId="4" xfId="35" applyNumberFormat="1" applyProtection="1">
      <alignment horizontal="center" vertical="center"/>
    </xf>
    <xf numFmtId="166" fontId="3" fillId="0" borderId="17" xfId="39" applyNumberFormat="1" applyProtection="1">
      <alignment horizontal="right" shrinkToFit="1"/>
    </xf>
    <xf numFmtId="166" fontId="3" fillId="0" borderId="20" xfId="43" applyNumberFormat="1" applyProtection="1">
      <alignment horizontal="right" shrinkToFit="1"/>
    </xf>
    <xf numFmtId="166" fontId="3" fillId="0" borderId="23" xfId="47" applyNumberFormat="1" applyProtection="1">
      <alignment horizontal="right" shrinkToFit="1"/>
    </xf>
    <xf numFmtId="166" fontId="6" fillId="0" borderId="1" xfId="14" applyNumberFormat="1" applyProtection="1"/>
    <xf numFmtId="166" fontId="0" fillId="0" borderId="0" xfId="0" applyNumberFormat="1" applyProtection="1"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166" fontId="3" fillId="0" borderId="13" xfId="29" applyNumberFormat="1" applyProtection="1">
      <alignment horizontal="center" vertical="top" wrapText="1"/>
    </xf>
    <xf numFmtId="166" fontId="3" fillId="0" borderId="13" xfId="29" applyNumberFormat="1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  <xf numFmtId="166" fontId="3" fillId="0" borderId="1" xfId="48" applyNumberFormat="1" applyProtection="1">
      <alignment horizontal="right"/>
    </xf>
    <xf numFmtId="166" fontId="2" fillId="0" borderId="2" xfId="28" applyNumberFormat="1" applyProtection="1">
      <alignment horizontal="center"/>
    </xf>
    <xf numFmtId="166" fontId="3" fillId="0" borderId="4" xfId="51" applyNumberFormat="1" applyProtection="1">
      <alignment horizontal="center" vertical="center" shrinkToFit="1"/>
    </xf>
    <xf numFmtId="166" fontId="3" fillId="0" borderId="24" xfId="54" applyNumberFormat="1" applyProtection="1">
      <alignment horizontal="right" shrinkToFit="1"/>
    </xf>
    <xf numFmtId="166" fontId="3" fillId="0" borderId="25" xfId="58" applyNumberFormat="1" applyProtection="1">
      <alignment horizontal="right" shrinkToFit="1"/>
    </xf>
    <xf numFmtId="166" fontId="3" fillId="0" borderId="21" xfId="63" applyNumberFormat="1" applyProtection="1">
      <alignment horizontal="right" wrapText="1"/>
    </xf>
    <xf numFmtId="166" fontId="6" fillId="0" borderId="31" xfId="72" applyNumberFormat="1" applyProtection="1"/>
    <xf numFmtId="166" fontId="3" fillId="0" borderId="21" xfId="63" applyNumberFormat="1" applyAlignment="1" applyProtection="1">
      <alignment horizontal="right" wrapText="1"/>
    </xf>
    <xf numFmtId="166" fontId="3" fillId="0" borderId="30" xfId="69" applyNumberFormat="1" applyAlignment="1" applyProtection="1">
      <alignment horizontal="right"/>
    </xf>
    <xf numFmtId="166" fontId="3" fillId="0" borderId="2" xfId="82" applyNumberFormat="1" applyProtection="1">
      <alignment horizontal="right"/>
    </xf>
    <xf numFmtId="166" fontId="1" fillId="0" borderId="31" xfId="101" applyNumberFormat="1" applyProtection="1"/>
    <xf numFmtId="166" fontId="1" fillId="0" borderId="1" xfId="104" applyNumberFormat="1" applyProtection="1"/>
    <xf numFmtId="166" fontId="9" fillId="0" borderId="1" xfId="108" applyNumberFormat="1" applyProtection="1"/>
    <xf numFmtId="166" fontId="3" fillId="0" borderId="1" xfId="10" applyNumberFormat="1" applyProtection="1"/>
    <xf numFmtId="166" fontId="1" fillId="0" borderId="2" xfId="113" applyNumberFormat="1" applyProtection="1"/>
    <xf numFmtId="166" fontId="1" fillId="0" borderId="11" xfId="115" applyNumberFormat="1" applyProtection="1"/>
    <xf numFmtId="166" fontId="3" fillId="0" borderId="24" xfId="54" applyNumberFormat="1" applyAlignment="1" applyProtection="1">
      <alignment shrinkToFit="1"/>
    </xf>
    <xf numFmtId="166" fontId="3" fillId="0" borderId="27" xfId="89" applyNumberFormat="1" applyAlignment="1" applyProtection="1">
      <alignment vertical="center" shrinkToFit="1"/>
    </xf>
    <xf numFmtId="166" fontId="3" fillId="0" borderId="27" xfId="92" applyNumberFormat="1" applyAlignment="1" applyProtection="1">
      <alignment shrinkToFit="1"/>
    </xf>
    <xf numFmtId="166" fontId="3" fillId="0" borderId="27" xfId="96" applyNumberFormat="1" applyAlignment="1" applyProtection="1">
      <alignment shrinkToFit="1"/>
    </xf>
    <xf numFmtId="14" fontId="3" fillId="0" borderId="9" xfId="15" applyNumberFormat="1" applyProtection="1">
      <alignment horizontal="center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Normal="100" workbookViewId="0">
      <selection activeCell="I13" sqref="I13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5" width="19.85546875" style="1" customWidth="1"/>
    <col min="6" max="6" width="19.85546875" style="106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94"/>
      <c r="G1" s="2"/>
    </row>
    <row r="2" spans="1:7" ht="14.1" customHeight="1">
      <c r="A2" s="107" t="s">
        <v>0</v>
      </c>
      <c r="B2" s="108"/>
      <c r="C2" s="108"/>
      <c r="D2" s="108"/>
      <c r="E2" s="108"/>
      <c r="F2" s="95"/>
      <c r="G2" s="4"/>
    </row>
    <row r="3" spans="1:7" ht="14.1" customHeight="1">
      <c r="A3" s="5"/>
      <c r="B3" s="5"/>
      <c r="C3" s="6"/>
      <c r="D3" s="6"/>
      <c r="E3" s="7"/>
      <c r="F3" s="96" t="s">
        <v>1</v>
      </c>
      <c r="G3" s="8"/>
    </row>
    <row r="4" spans="1:7" ht="14.1" customHeight="1">
      <c r="A4" s="2"/>
      <c r="B4" s="9" t="s">
        <v>2</v>
      </c>
      <c r="C4" s="2"/>
      <c r="D4" s="2"/>
      <c r="E4" s="10" t="s">
        <v>3</v>
      </c>
      <c r="F4" s="97" t="s">
        <v>4</v>
      </c>
      <c r="G4" s="11"/>
    </row>
    <row r="5" spans="1:7" ht="14.1" customHeight="1">
      <c r="A5" s="9"/>
      <c r="B5" s="12"/>
      <c r="C5" s="9"/>
      <c r="D5" s="9"/>
      <c r="E5" s="10" t="s">
        <v>5</v>
      </c>
      <c r="F5" s="149">
        <v>43374</v>
      </c>
      <c r="G5" s="11"/>
    </row>
    <row r="6" spans="1:7" ht="14.1" customHeight="1">
      <c r="A6" s="13" t="s">
        <v>6</v>
      </c>
      <c r="B6" s="13"/>
      <c r="C6" s="13"/>
      <c r="D6" s="14"/>
      <c r="E6" s="15" t="s">
        <v>7</v>
      </c>
      <c r="F6" s="98"/>
      <c r="G6" s="11"/>
    </row>
    <row r="7" spans="1:7" ht="22.7" customHeight="1">
      <c r="A7" s="13" t="s">
        <v>8</v>
      </c>
      <c r="B7" s="109" t="s">
        <v>9</v>
      </c>
      <c r="C7" s="110"/>
      <c r="D7" s="110"/>
      <c r="E7" s="15" t="s">
        <v>10</v>
      </c>
      <c r="F7" s="99" t="s">
        <v>11</v>
      </c>
      <c r="G7" s="11"/>
    </row>
    <row r="8" spans="1:7" ht="15.95" customHeight="1">
      <c r="A8" s="13" t="s">
        <v>12</v>
      </c>
      <c r="B8" s="111" t="s">
        <v>13</v>
      </c>
      <c r="C8" s="112"/>
      <c r="D8" s="112"/>
      <c r="E8" s="16" t="s">
        <v>14</v>
      </c>
      <c r="F8" s="99" t="s">
        <v>15</v>
      </c>
      <c r="G8" s="11"/>
    </row>
    <row r="9" spans="1:7" ht="14.1" customHeight="1">
      <c r="A9" s="9" t="s">
        <v>16</v>
      </c>
      <c r="B9" s="17"/>
      <c r="C9" s="17"/>
      <c r="D9" s="18"/>
      <c r="E9" s="19"/>
      <c r="F9" s="99"/>
      <c r="G9" s="11"/>
    </row>
    <row r="10" spans="1:7" ht="14.1" customHeight="1">
      <c r="A10" s="13" t="s">
        <v>17</v>
      </c>
      <c r="B10" s="13"/>
      <c r="C10" s="13"/>
      <c r="D10" s="14"/>
      <c r="E10" s="16" t="s">
        <v>18</v>
      </c>
      <c r="F10" s="100" t="s">
        <v>19</v>
      </c>
      <c r="G10" s="11"/>
    </row>
    <row r="11" spans="1:7" ht="14.1" customHeight="1">
      <c r="A11" s="113" t="s">
        <v>20</v>
      </c>
      <c r="B11" s="114"/>
      <c r="C11" s="114"/>
      <c r="D11" s="114"/>
      <c r="E11" s="114"/>
      <c r="F11" s="114"/>
      <c r="G11" s="20"/>
    </row>
    <row r="12" spans="1:7" ht="12.95" customHeight="1">
      <c r="A12" s="115" t="s">
        <v>21</v>
      </c>
      <c r="B12" s="115" t="s">
        <v>22</v>
      </c>
      <c r="C12" s="115" t="s">
        <v>23</v>
      </c>
      <c r="D12" s="117" t="s">
        <v>24</v>
      </c>
      <c r="E12" s="117" t="s">
        <v>25</v>
      </c>
      <c r="F12" s="119" t="s">
        <v>381</v>
      </c>
      <c r="G12" s="21"/>
    </row>
    <row r="13" spans="1:7" ht="12" customHeight="1">
      <c r="A13" s="116"/>
      <c r="B13" s="116"/>
      <c r="C13" s="116"/>
      <c r="D13" s="118"/>
      <c r="E13" s="118"/>
      <c r="F13" s="120"/>
      <c r="G13" s="22"/>
    </row>
    <row r="14" spans="1:7" ht="14.25" customHeight="1">
      <c r="A14" s="116"/>
      <c r="B14" s="116"/>
      <c r="C14" s="116"/>
      <c r="D14" s="118"/>
      <c r="E14" s="118"/>
      <c r="F14" s="120"/>
      <c r="G14" s="22"/>
    </row>
    <row r="15" spans="1:7" ht="14.25" customHeight="1">
      <c r="A15" s="23">
        <v>1</v>
      </c>
      <c r="B15" s="24">
        <v>2</v>
      </c>
      <c r="C15" s="24">
        <v>3</v>
      </c>
      <c r="D15" s="25" t="s">
        <v>27</v>
      </c>
      <c r="E15" s="25" t="s">
        <v>28</v>
      </c>
      <c r="F15" s="101" t="s">
        <v>29</v>
      </c>
      <c r="G15" s="22"/>
    </row>
    <row r="16" spans="1:7" ht="17.25" customHeight="1">
      <c r="A16" s="26" t="s">
        <v>30</v>
      </c>
      <c r="B16" s="27" t="s">
        <v>31</v>
      </c>
      <c r="C16" s="28" t="s">
        <v>32</v>
      </c>
      <c r="D16" s="29">
        <v>15792976.859999999</v>
      </c>
      <c r="E16" s="29">
        <v>13348031.83</v>
      </c>
      <c r="F16" s="102">
        <f>E16/D16</f>
        <v>0.84518782926906666</v>
      </c>
      <c r="G16" s="22"/>
    </row>
    <row r="17" spans="1:7" ht="15" customHeight="1">
      <c r="A17" s="30" t="s">
        <v>33</v>
      </c>
      <c r="B17" s="31"/>
      <c r="C17" s="32"/>
      <c r="D17" s="33"/>
      <c r="E17" s="33"/>
      <c r="F17" s="103"/>
      <c r="G17" s="22"/>
    </row>
    <row r="18" spans="1:7">
      <c r="A18" s="34" t="s">
        <v>34</v>
      </c>
      <c r="B18" s="35" t="s">
        <v>31</v>
      </c>
      <c r="C18" s="36" t="s">
        <v>35</v>
      </c>
      <c r="D18" s="37">
        <v>15229876.859999999</v>
      </c>
      <c r="E18" s="37">
        <v>12974438.08</v>
      </c>
      <c r="F18" s="104">
        <f>E18/D18</f>
        <v>0.85190695888528678</v>
      </c>
      <c r="G18" s="22"/>
    </row>
    <row r="19" spans="1:7">
      <c r="A19" s="34" t="s">
        <v>36</v>
      </c>
      <c r="B19" s="35" t="s">
        <v>31</v>
      </c>
      <c r="C19" s="36" t="s">
        <v>37</v>
      </c>
      <c r="D19" s="37">
        <v>8415300</v>
      </c>
      <c r="E19" s="37">
        <v>6349802.5300000003</v>
      </c>
      <c r="F19" s="104">
        <f>E19/D19</f>
        <v>0.75455450548405878</v>
      </c>
      <c r="G19" s="22"/>
    </row>
    <row r="20" spans="1:7">
      <c r="A20" s="34" t="s">
        <v>38</v>
      </c>
      <c r="B20" s="35" t="s">
        <v>31</v>
      </c>
      <c r="C20" s="36" t="s">
        <v>39</v>
      </c>
      <c r="D20" s="37">
        <v>8415300</v>
      </c>
      <c r="E20" s="37">
        <v>6349802.5300000003</v>
      </c>
      <c r="F20" s="104">
        <f>E20/D20</f>
        <v>0.75455450548405878</v>
      </c>
      <c r="G20" s="22"/>
    </row>
    <row r="21" spans="1:7" ht="57">
      <c r="A21" s="34" t="s">
        <v>40</v>
      </c>
      <c r="B21" s="35" t="s">
        <v>31</v>
      </c>
      <c r="C21" s="36" t="s">
        <v>41</v>
      </c>
      <c r="D21" s="37">
        <v>8415300</v>
      </c>
      <c r="E21" s="37">
        <v>6343064.7599999998</v>
      </c>
      <c r="F21" s="104">
        <f>E21/D21</f>
        <v>0.75375384834765247</v>
      </c>
      <c r="G21" s="22"/>
    </row>
    <row r="22" spans="1:7" ht="79.5">
      <c r="A22" s="34" t="s">
        <v>42</v>
      </c>
      <c r="B22" s="35" t="s">
        <v>31</v>
      </c>
      <c r="C22" s="36" t="s">
        <v>43</v>
      </c>
      <c r="D22" s="37">
        <v>8415300</v>
      </c>
      <c r="E22" s="37">
        <v>6342894.2199999997</v>
      </c>
      <c r="F22" s="104">
        <f>E22/D22</f>
        <v>0.7537335828788041</v>
      </c>
      <c r="G22" s="22"/>
    </row>
    <row r="23" spans="1:7" ht="68.25">
      <c r="A23" s="34" t="s">
        <v>44</v>
      </c>
      <c r="B23" s="35" t="s">
        <v>31</v>
      </c>
      <c r="C23" s="36" t="s">
        <v>45</v>
      </c>
      <c r="D23" s="37" t="s">
        <v>46</v>
      </c>
      <c r="E23" s="37">
        <v>-1.47</v>
      </c>
      <c r="F23" s="104" t="s">
        <v>46</v>
      </c>
      <c r="G23" s="22"/>
    </row>
    <row r="24" spans="1:7" ht="79.5">
      <c r="A24" s="34" t="s">
        <v>47</v>
      </c>
      <c r="B24" s="35" t="s">
        <v>31</v>
      </c>
      <c r="C24" s="36" t="s">
        <v>48</v>
      </c>
      <c r="D24" s="37" t="s">
        <v>46</v>
      </c>
      <c r="E24" s="37">
        <v>172.01</v>
      </c>
      <c r="F24" s="104" t="s">
        <v>46</v>
      </c>
      <c r="G24" s="22"/>
    </row>
    <row r="25" spans="1:7" ht="90.75">
      <c r="A25" s="34" t="s">
        <v>49</v>
      </c>
      <c r="B25" s="35" t="s">
        <v>31</v>
      </c>
      <c r="C25" s="36" t="s">
        <v>50</v>
      </c>
      <c r="D25" s="37" t="s">
        <v>46</v>
      </c>
      <c r="E25" s="37">
        <v>1436.17</v>
      </c>
      <c r="F25" s="104" t="s">
        <v>46</v>
      </c>
      <c r="G25" s="22"/>
    </row>
    <row r="26" spans="1:7" ht="113.25">
      <c r="A26" s="34" t="s">
        <v>51</v>
      </c>
      <c r="B26" s="35" t="s">
        <v>31</v>
      </c>
      <c r="C26" s="36" t="s">
        <v>52</v>
      </c>
      <c r="D26" s="37" t="s">
        <v>46</v>
      </c>
      <c r="E26" s="37">
        <v>1376.23</v>
      </c>
      <c r="F26" s="104" t="s">
        <v>46</v>
      </c>
      <c r="G26" s="22"/>
    </row>
    <row r="27" spans="1:7" ht="113.25">
      <c r="A27" s="34" t="s">
        <v>53</v>
      </c>
      <c r="B27" s="35" t="s">
        <v>31</v>
      </c>
      <c r="C27" s="36" t="s">
        <v>54</v>
      </c>
      <c r="D27" s="37" t="s">
        <v>46</v>
      </c>
      <c r="E27" s="37">
        <v>59.94</v>
      </c>
      <c r="F27" s="104" t="s">
        <v>46</v>
      </c>
      <c r="G27" s="22"/>
    </row>
    <row r="28" spans="1:7" ht="34.5">
      <c r="A28" s="34" t="s">
        <v>55</v>
      </c>
      <c r="B28" s="35" t="s">
        <v>31</v>
      </c>
      <c r="C28" s="36" t="s">
        <v>56</v>
      </c>
      <c r="D28" s="37" t="s">
        <v>46</v>
      </c>
      <c r="E28" s="37">
        <v>5301.6</v>
      </c>
      <c r="F28" s="104" t="s">
        <v>46</v>
      </c>
      <c r="G28" s="22"/>
    </row>
    <row r="29" spans="1:7" ht="57">
      <c r="A29" s="34" t="s">
        <v>57</v>
      </c>
      <c r="B29" s="35" t="s">
        <v>31</v>
      </c>
      <c r="C29" s="36" t="s">
        <v>58</v>
      </c>
      <c r="D29" s="37" t="s">
        <v>46</v>
      </c>
      <c r="E29" s="37">
        <v>4792.3</v>
      </c>
      <c r="F29" s="104" t="s">
        <v>46</v>
      </c>
      <c r="G29" s="22"/>
    </row>
    <row r="30" spans="1:7" ht="45.75">
      <c r="A30" s="34" t="s">
        <v>59</v>
      </c>
      <c r="B30" s="35" t="s">
        <v>31</v>
      </c>
      <c r="C30" s="36" t="s">
        <v>60</v>
      </c>
      <c r="D30" s="37" t="s">
        <v>46</v>
      </c>
      <c r="E30" s="37">
        <v>509.3</v>
      </c>
      <c r="F30" s="104" t="s">
        <v>46</v>
      </c>
      <c r="G30" s="22"/>
    </row>
    <row r="31" spans="1:7" ht="23.25">
      <c r="A31" s="34" t="s">
        <v>61</v>
      </c>
      <c r="B31" s="35" t="s">
        <v>31</v>
      </c>
      <c r="C31" s="36" t="s">
        <v>62</v>
      </c>
      <c r="D31" s="37">
        <v>2625576.86</v>
      </c>
      <c r="E31" s="37">
        <v>2076235.77</v>
      </c>
      <c r="F31" s="104">
        <f t="shared" ref="F31:F44" si="0">E31/D31</f>
        <v>0.79077318269783958</v>
      </c>
      <c r="G31" s="22"/>
    </row>
    <row r="32" spans="1:7" ht="23.25">
      <c r="A32" s="34" t="s">
        <v>63</v>
      </c>
      <c r="B32" s="35" t="s">
        <v>31</v>
      </c>
      <c r="C32" s="36" t="s">
        <v>64</v>
      </c>
      <c r="D32" s="37">
        <v>2625576.86</v>
      </c>
      <c r="E32" s="37">
        <v>2076235.77</v>
      </c>
      <c r="F32" s="104">
        <f t="shared" si="0"/>
        <v>0.79077318269783958</v>
      </c>
      <c r="G32" s="22"/>
    </row>
    <row r="33" spans="1:7" ht="57">
      <c r="A33" s="34" t="s">
        <v>65</v>
      </c>
      <c r="B33" s="35" t="s">
        <v>31</v>
      </c>
      <c r="C33" s="36" t="s">
        <v>66</v>
      </c>
      <c r="D33" s="37">
        <v>979375.03</v>
      </c>
      <c r="E33" s="37">
        <v>904159.52</v>
      </c>
      <c r="F33" s="104">
        <f t="shared" si="0"/>
        <v>0.92320050267158638</v>
      </c>
      <c r="G33" s="22"/>
    </row>
    <row r="34" spans="1:7" ht="68.25">
      <c r="A34" s="34" t="s">
        <v>67</v>
      </c>
      <c r="B34" s="35" t="s">
        <v>31</v>
      </c>
      <c r="C34" s="36" t="s">
        <v>68</v>
      </c>
      <c r="D34" s="37">
        <v>7516.37</v>
      </c>
      <c r="E34" s="37">
        <v>8200.91</v>
      </c>
      <c r="F34" s="104">
        <f t="shared" si="0"/>
        <v>1.0910732175238846</v>
      </c>
      <c r="G34" s="22"/>
    </row>
    <row r="35" spans="1:7" ht="57">
      <c r="A35" s="34" t="s">
        <v>69</v>
      </c>
      <c r="B35" s="35" t="s">
        <v>31</v>
      </c>
      <c r="C35" s="36" t="s">
        <v>70</v>
      </c>
      <c r="D35" s="37">
        <v>1790138.05</v>
      </c>
      <c r="E35" s="37">
        <v>1366403.61</v>
      </c>
      <c r="F35" s="104">
        <f t="shared" si="0"/>
        <v>0.7632951045311841</v>
      </c>
      <c r="G35" s="22"/>
    </row>
    <row r="36" spans="1:7" ht="57">
      <c r="A36" s="34" t="s">
        <v>71</v>
      </c>
      <c r="B36" s="35" t="s">
        <v>31</v>
      </c>
      <c r="C36" s="36" t="s">
        <v>72</v>
      </c>
      <c r="D36" s="37">
        <v>-151452.59</v>
      </c>
      <c r="E36" s="37">
        <v>-202528.27</v>
      </c>
      <c r="F36" s="104">
        <f t="shared" si="0"/>
        <v>1.3372387358974844</v>
      </c>
      <c r="G36" s="22"/>
    </row>
    <row r="37" spans="1:7">
      <c r="A37" s="34" t="s">
        <v>73</v>
      </c>
      <c r="B37" s="35" t="s">
        <v>31</v>
      </c>
      <c r="C37" s="36" t="s">
        <v>74</v>
      </c>
      <c r="D37" s="37">
        <v>8500</v>
      </c>
      <c r="E37" s="37">
        <v>8385.82</v>
      </c>
      <c r="F37" s="104">
        <f t="shared" si="0"/>
        <v>0.98656705882352935</v>
      </c>
      <c r="G37" s="22"/>
    </row>
    <row r="38" spans="1:7">
      <c r="A38" s="34" t="s">
        <v>75</v>
      </c>
      <c r="B38" s="35" t="s">
        <v>31</v>
      </c>
      <c r="C38" s="36" t="s">
        <v>76</v>
      </c>
      <c r="D38" s="37">
        <v>8500</v>
      </c>
      <c r="E38" s="37">
        <v>8385.82</v>
      </c>
      <c r="F38" s="104">
        <f t="shared" si="0"/>
        <v>0.98656705882352935</v>
      </c>
      <c r="G38" s="22"/>
    </row>
    <row r="39" spans="1:7">
      <c r="A39" s="34" t="s">
        <v>75</v>
      </c>
      <c r="B39" s="35" t="s">
        <v>31</v>
      </c>
      <c r="C39" s="36" t="s">
        <v>77</v>
      </c>
      <c r="D39" s="37">
        <v>8500</v>
      </c>
      <c r="E39" s="37">
        <v>8385.82</v>
      </c>
      <c r="F39" s="104">
        <f t="shared" si="0"/>
        <v>0.98656705882352935</v>
      </c>
      <c r="G39" s="22"/>
    </row>
    <row r="40" spans="1:7" ht="34.5">
      <c r="A40" s="34" t="s">
        <v>78</v>
      </c>
      <c r="B40" s="35" t="s">
        <v>31</v>
      </c>
      <c r="C40" s="36" t="s">
        <v>79</v>
      </c>
      <c r="D40" s="37">
        <v>8500</v>
      </c>
      <c r="E40" s="37">
        <v>8385.82</v>
      </c>
      <c r="F40" s="104">
        <f t="shared" si="0"/>
        <v>0.98656705882352935</v>
      </c>
      <c r="G40" s="22"/>
    </row>
    <row r="41" spans="1:7">
      <c r="A41" s="34" t="s">
        <v>80</v>
      </c>
      <c r="B41" s="35" t="s">
        <v>31</v>
      </c>
      <c r="C41" s="36" t="s">
        <v>81</v>
      </c>
      <c r="D41" s="37">
        <v>3874700</v>
      </c>
      <c r="E41" s="37">
        <v>3751852.14</v>
      </c>
      <c r="F41" s="104">
        <f t="shared" si="0"/>
        <v>0.96829487186104735</v>
      </c>
      <c r="G41" s="22"/>
    </row>
    <row r="42" spans="1:7">
      <c r="A42" s="34" t="s">
        <v>82</v>
      </c>
      <c r="B42" s="35" t="s">
        <v>31</v>
      </c>
      <c r="C42" s="36" t="s">
        <v>83</v>
      </c>
      <c r="D42" s="37">
        <v>490700</v>
      </c>
      <c r="E42" s="37">
        <v>398168.57</v>
      </c>
      <c r="F42" s="104">
        <f t="shared" si="0"/>
        <v>0.81142973303444066</v>
      </c>
      <c r="G42" s="22"/>
    </row>
    <row r="43" spans="1:7" ht="34.5">
      <c r="A43" s="34" t="s">
        <v>84</v>
      </c>
      <c r="B43" s="35" t="s">
        <v>31</v>
      </c>
      <c r="C43" s="36" t="s">
        <v>85</v>
      </c>
      <c r="D43" s="37">
        <v>490700</v>
      </c>
      <c r="E43" s="37">
        <v>398168.57</v>
      </c>
      <c r="F43" s="104">
        <f t="shared" si="0"/>
        <v>0.81142973303444066</v>
      </c>
      <c r="G43" s="22"/>
    </row>
    <row r="44" spans="1:7" ht="57">
      <c r="A44" s="34" t="s">
        <v>86</v>
      </c>
      <c r="B44" s="35" t="s">
        <v>31</v>
      </c>
      <c r="C44" s="36" t="s">
        <v>87</v>
      </c>
      <c r="D44" s="37">
        <v>481700</v>
      </c>
      <c r="E44" s="37">
        <v>372463.81</v>
      </c>
      <c r="F44" s="104">
        <f t="shared" si="0"/>
        <v>0.77322775586464609</v>
      </c>
      <c r="G44" s="22"/>
    </row>
    <row r="45" spans="1:7" ht="45.75">
      <c r="A45" s="34" t="s">
        <v>88</v>
      </c>
      <c r="B45" s="35" t="s">
        <v>31</v>
      </c>
      <c r="C45" s="36" t="s">
        <v>89</v>
      </c>
      <c r="D45" s="37">
        <v>9000</v>
      </c>
      <c r="E45" s="37">
        <v>25704.76</v>
      </c>
      <c r="F45" s="104" t="s">
        <v>46</v>
      </c>
      <c r="G45" s="22"/>
    </row>
    <row r="46" spans="1:7">
      <c r="A46" s="34" t="s">
        <v>90</v>
      </c>
      <c r="B46" s="35" t="s">
        <v>31</v>
      </c>
      <c r="C46" s="36" t="s">
        <v>91</v>
      </c>
      <c r="D46" s="37">
        <v>3384000</v>
      </c>
      <c r="E46" s="37">
        <v>3353683.57</v>
      </c>
      <c r="F46" s="104">
        <f>E46/D46</f>
        <v>0.99104124408983452</v>
      </c>
      <c r="G46" s="22"/>
    </row>
    <row r="47" spans="1:7">
      <c r="A47" s="34" t="s">
        <v>92</v>
      </c>
      <c r="B47" s="35" t="s">
        <v>31</v>
      </c>
      <c r="C47" s="36" t="s">
        <v>93</v>
      </c>
      <c r="D47" s="37">
        <v>2384000</v>
      </c>
      <c r="E47" s="37">
        <v>2691588.41</v>
      </c>
      <c r="F47" s="104">
        <f>E47/D47</f>
        <v>1.1290219840604028</v>
      </c>
      <c r="G47" s="22"/>
    </row>
    <row r="48" spans="1:7" ht="23.25">
      <c r="A48" s="34" t="s">
        <v>94</v>
      </c>
      <c r="B48" s="35" t="s">
        <v>31</v>
      </c>
      <c r="C48" s="36" t="s">
        <v>95</v>
      </c>
      <c r="D48" s="37">
        <v>2384000</v>
      </c>
      <c r="E48" s="37">
        <v>2691588.41</v>
      </c>
      <c r="F48" s="104">
        <f>E48/D48</f>
        <v>1.1290219840604028</v>
      </c>
      <c r="G48" s="22"/>
    </row>
    <row r="49" spans="1:7">
      <c r="A49" s="34" t="s">
        <v>96</v>
      </c>
      <c r="B49" s="35" t="s">
        <v>31</v>
      </c>
      <c r="C49" s="36" t="s">
        <v>97</v>
      </c>
      <c r="D49" s="37">
        <v>2377200</v>
      </c>
      <c r="E49" s="37">
        <v>2652616.4300000002</v>
      </c>
      <c r="F49" s="104">
        <f>E49/D49</f>
        <v>1.1158574920074038</v>
      </c>
      <c r="G49" s="22"/>
    </row>
    <row r="50" spans="1:7" ht="34.5">
      <c r="A50" s="34" t="s">
        <v>98</v>
      </c>
      <c r="B50" s="35" t="s">
        <v>31</v>
      </c>
      <c r="C50" s="36" t="s">
        <v>99</v>
      </c>
      <c r="D50" s="37">
        <v>6800</v>
      </c>
      <c r="E50" s="37">
        <v>23297.18</v>
      </c>
      <c r="F50" s="104">
        <f>E50/D50</f>
        <v>3.4260558823529412</v>
      </c>
      <c r="G50" s="22"/>
    </row>
    <row r="51" spans="1:7" ht="57">
      <c r="A51" s="34" t="s">
        <v>100</v>
      </c>
      <c r="B51" s="35" t="s">
        <v>31</v>
      </c>
      <c r="C51" s="36" t="s">
        <v>101</v>
      </c>
      <c r="D51" s="37" t="s">
        <v>46</v>
      </c>
      <c r="E51" s="37">
        <v>15674.8</v>
      </c>
      <c r="F51" s="104" t="s">
        <v>46</v>
      </c>
      <c r="G51" s="22"/>
    </row>
    <row r="52" spans="1:7">
      <c r="A52" s="34" t="s">
        <v>102</v>
      </c>
      <c r="B52" s="35" t="s">
        <v>31</v>
      </c>
      <c r="C52" s="36" t="s">
        <v>103</v>
      </c>
      <c r="D52" s="37">
        <v>1000000</v>
      </c>
      <c r="E52" s="37">
        <v>662095.16</v>
      </c>
      <c r="F52" s="104">
        <f>E52/D52</f>
        <v>0.66209516000000002</v>
      </c>
      <c r="G52" s="22"/>
    </row>
    <row r="53" spans="1:7" ht="23.25">
      <c r="A53" s="34" t="s">
        <v>104</v>
      </c>
      <c r="B53" s="35" t="s">
        <v>31</v>
      </c>
      <c r="C53" s="36" t="s">
        <v>105</v>
      </c>
      <c r="D53" s="37">
        <v>1000000</v>
      </c>
      <c r="E53" s="37">
        <v>662095.16</v>
      </c>
      <c r="F53" s="104">
        <f>E53/D53</f>
        <v>0.66209516000000002</v>
      </c>
      <c r="G53" s="22"/>
    </row>
    <row r="54" spans="1:7" ht="45.75">
      <c r="A54" s="34" t="s">
        <v>106</v>
      </c>
      <c r="B54" s="35" t="s">
        <v>31</v>
      </c>
      <c r="C54" s="36" t="s">
        <v>107</v>
      </c>
      <c r="D54" s="37">
        <v>1000000</v>
      </c>
      <c r="E54" s="37">
        <v>647773.4</v>
      </c>
      <c r="F54" s="104">
        <f>E54/D54</f>
        <v>0.64777340000000005</v>
      </c>
      <c r="G54" s="22"/>
    </row>
    <row r="55" spans="1:7" ht="34.5">
      <c r="A55" s="34" t="s">
        <v>108</v>
      </c>
      <c r="B55" s="35" t="s">
        <v>31</v>
      </c>
      <c r="C55" s="36" t="s">
        <v>109</v>
      </c>
      <c r="D55" s="37" t="s">
        <v>46</v>
      </c>
      <c r="E55" s="37">
        <v>14321.76</v>
      </c>
      <c r="F55" s="104" t="s">
        <v>46</v>
      </c>
      <c r="G55" s="22"/>
    </row>
    <row r="56" spans="1:7" ht="34.5">
      <c r="A56" s="34" t="s">
        <v>110</v>
      </c>
      <c r="B56" s="35" t="s">
        <v>31</v>
      </c>
      <c r="C56" s="36" t="s">
        <v>111</v>
      </c>
      <c r="D56" s="37">
        <v>305800</v>
      </c>
      <c r="E56" s="37">
        <v>787661.82</v>
      </c>
      <c r="F56" s="104">
        <f>E56/D56</f>
        <v>2.575741726618705</v>
      </c>
      <c r="G56" s="22"/>
    </row>
    <row r="57" spans="1:7" ht="68.25">
      <c r="A57" s="34" t="s">
        <v>112</v>
      </c>
      <c r="B57" s="35" t="s">
        <v>31</v>
      </c>
      <c r="C57" s="36" t="s">
        <v>113</v>
      </c>
      <c r="D57" s="37">
        <v>305800</v>
      </c>
      <c r="E57" s="37">
        <v>787661.82</v>
      </c>
      <c r="F57" s="104">
        <f>E57/D57</f>
        <v>2.575741726618705</v>
      </c>
      <c r="G57" s="22"/>
    </row>
    <row r="58" spans="1:7" ht="68.25">
      <c r="A58" s="34" t="s">
        <v>114</v>
      </c>
      <c r="B58" s="35" t="s">
        <v>31</v>
      </c>
      <c r="C58" s="36" t="s">
        <v>115</v>
      </c>
      <c r="D58" s="37">
        <v>305800</v>
      </c>
      <c r="E58" s="37">
        <v>787661.82</v>
      </c>
      <c r="F58" s="104">
        <f>E58/D58</f>
        <v>2.575741726618705</v>
      </c>
      <c r="G58" s="22"/>
    </row>
    <row r="59" spans="1:7" ht="57">
      <c r="A59" s="34" t="s">
        <v>116</v>
      </c>
      <c r="B59" s="35" t="s">
        <v>31</v>
      </c>
      <c r="C59" s="36" t="s">
        <v>117</v>
      </c>
      <c r="D59" s="37">
        <v>305800</v>
      </c>
      <c r="E59" s="37">
        <v>787661.82</v>
      </c>
      <c r="F59" s="104">
        <f>E59/D59</f>
        <v>2.575741726618705</v>
      </c>
      <c r="G59" s="22"/>
    </row>
    <row r="60" spans="1:7" ht="45.75">
      <c r="A60" s="34" t="s">
        <v>118</v>
      </c>
      <c r="B60" s="35" t="s">
        <v>31</v>
      </c>
      <c r="C60" s="36" t="s">
        <v>119</v>
      </c>
      <c r="D60" s="37">
        <v>303700</v>
      </c>
      <c r="E60" s="37">
        <v>787661.82</v>
      </c>
      <c r="F60" s="104">
        <f>E60/D60</f>
        <v>2.593552255515311</v>
      </c>
      <c r="G60" s="22"/>
    </row>
    <row r="61" spans="1:7" ht="23.25">
      <c r="A61" s="34" t="s">
        <v>120</v>
      </c>
      <c r="B61" s="35" t="s">
        <v>31</v>
      </c>
      <c r="C61" s="36" t="s">
        <v>121</v>
      </c>
      <c r="D61" s="37">
        <v>2100</v>
      </c>
      <c r="E61" s="37" t="s">
        <v>46</v>
      </c>
      <c r="F61" s="104" t="s">
        <v>46</v>
      </c>
      <c r="G61" s="22"/>
    </row>
    <row r="62" spans="1:7">
      <c r="A62" s="34" t="s">
        <v>122</v>
      </c>
      <c r="B62" s="35" t="s">
        <v>31</v>
      </c>
      <c r="C62" s="36" t="s">
        <v>123</v>
      </c>
      <c r="D62" s="37" t="s">
        <v>46</v>
      </c>
      <c r="E62" s="37">
        <v>500</v>
      </c>
      <c r="F62" s="104" t="s">
        <v>46</v>
      </c>
      <c r="G62" s="22"/>
    </row>
    <row r="63" spans="1:7" ht="34.5">
      <c r="A63" s="34" t="s">
        <v>124</v>
      </c>
      <c r="B63" s="35" t="s">
        <v>31</v>
      </c>
      <c r="C63" s="36" t="s">
        <v>125</v>
      </c>
      <c r="D63" s="37" t="s">
        <v>46</v>
      </c>
      <c r="E63" s="37">
        <v>500</v>
      </c>
      <c r="F63" s="104" t="s">
        <v>46</v>
      </c>
      <c r="G63" s="22"/>
    </row>
    <row r="64" spans="1:7" ht="45.75">
      <c r="A64" s="34" t="s">
        <v>126</v>
      </c>
      <c r="B64" s="35" t="s">
        <v>31</v>
      </c>
      <c r="C64" s="36" t="s">
        <v>127</v>
      </c>
      <c r="D64" s="37" t="s">
        <v>46</v>
      </c>
      <c r="E64" s="37">
        <v>500</v>
      </c>
      <c r="F64" s="104" t="s">
        <v>46</v>
      </c>
      <c r="G64" s="22"/>
    </row>
    <row r="65" spans="1:7">
      <c r="A65" s="34" t="s">
        <v>128</v>
      </c>
      <c r="B65" s="35" t="s">
        <v>31</v>
      </c>
      <c r="C65" s="36" t="s">
        <v>129</v>
      </c>
      <c r="D65" s="37">
        <v>563100</v>
      </c>
      <c r="E65" s="37">
        <v>373593.75</v>
      </c>
      <c r="F65" s="104">
        <f t="shared" ref="F65:F72" si="1">E65/D65</f>
        <v>0.6634589770911028</v>
      </c>
      <c r="G65" s="22"/>
    </row>
    <row r="66" spans="1:7" ht="23.25">
      <c r="A66" s="34" t="s">
        <v>130</v>
      </c>
      <c r="B66" s="35" t="s">
        <v>31</v>
      </c>
      <c r="C66" s="36" t="s">
        <v>131</v>
      </c>
      <c r="D66" s="37">
        <v>563100</v>
      </c>
      <c r="E66" s="37">
        <v>373593.75</v>
      </c>
      <c r="F66" s="104">
        <f t="shared" si="1"/>
        <v>0.6634589770911028</v>
      </c>
      <c r="G66" s="22"/>
    </row>
    <row r="67" spans="1:7" ht="23.25">
      <c r="A67" s="34" t="s">
        <v>132</v>
      </c>
      <c r="B67" s="35" t="s">
        <v>31</v>
      </c>
      <c r="C67" s="36" t="s">
        <v>133</v>
      </c>
      <c r="D67" s="37">
        <v>316100</v>
      </c>
      <c r="E67" s="37">
        <v>237075</v>
      </c>
      <c r="F67" s="104">
        <f t="shared" si="1"/>
        <v>0.75</v>
      </c>
      <c r="G67" s="22"/>
    </row>
    <row r="68" spans="1:7">
      <c r="A68" s="34" t="s">
        <v>134</v>
      </c>
      <c r="B68" s="35" t="s">
        <v>31</v>
      </c>
      <c r="C68" s="36" t="s">
        <v>135</v>
      </c>
      <c r="D68" s="37">
        <v>316100</v>
      </c>
      <c r="E68" s="37">
        <v>237075</v>
      </c>
      <c r="F68" s="104">
        <f t="shared" si="1"/>
        <v>0.75</v>
      </c>
      <c r="G68" s="22"/>
    </row>
    <row r="69" spans="1:7" ht="23.25">
      <c r="A69" s="34" t="s">
        <v>136</v>
      </c>
      <c r="B69" s="35" t="s">
        <v>31</v>
      </c>
      <c r="C69" s="36" t="s">
        <v>137</v>
      </c>
      <c r="D69" s="37">
        <v>316100</v>
      </c>
      <c r="E69" s="37">
        <v>237075</v>
      </c>
      <c r="F69" s="104">
        <f t="shared" si="1"/>
        <v>0.75</v>
      </c>
      <c r="G69" s="22"/>
    </row>
    <row r="70" spans="1:7" ht="23.25">
      <c r="A70" s="34" t="s">
        <v>138</v>
      </c>
      <c r="B70" s="35" t="s">
        <v>31</v>
      </c>
      <c r="C70" s="36" t="s">
        <v>139</v>
      </c>
      <c r="D70" s="37">
        <v>247000</v>
      </c>
      <c r="E70" s="37">
        <v>136518.75</v>
      </c>
      <c r="F70" s="104">
        <f t="shared" si="1"/>
        <v>0.55270748987854246</v>
      </c>
      <c r="G70" s="22"/>
    </row>
    <row r="71" spans="1:7" ht="34.5">
      <c r="A71" s="34" t="s">
        <v>140</v>
      </c>
      <c r="B71" s="35" t="s">
        <v>31</v>
      </c>
      <c r="C71" s="36" t="s">
        <v>141</v>
      </c>
      <c r="D71" s="37">
        <v>247000</v>
      </c>
      <c r="E71" s="37">
        <v>136518.75</v>
      </c>
      <c r="F71" s="104">
        <f t="shared" si="1"/>
        <v>0.55270748987854246</v>
      </c>
      <c r="G71" s="22"/>
    </row>
    <row r="72" spans="1:7" ht="34.5">
      <c r="A72" s="34" t="s">
        <v>142</v>
      </c>
      <c r="B72" s="35" t="s">
        <v>31</v>
      </c>
      <c r="C72" s="36" t="s">
        <v>143</v>
      </c>
      <c r="D72" s="37">
        <v>247000</v>
      </c>
      <c r="E72" s="37">
        <v>136518.75</v>
      </c>
      <c r="F72" s="104">
        <f t="shared" si="1"/>
        <v>0.55270748987854246</v>
      </c>
      <c r="G72" s="22"/>
    </row>
    <row r="73" spans="1:7" ht="15" customHeight="1">
      <c r="A73" s="12"/>
      <c r="B73" s="12"/>
      <c r="C73" s="12"/>
      <c r="D73" s="12"/>
      <c r="E73" s="12"/>
      <c r="F73" s="105"/>
      <c r="G73" s="12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topLeftCell="A135" zoomScaleNormal="100" workbookViewId="0">
      <selection activeCell="F157" sqref="F157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5" width="19.85546875" style="1" customWidth="1"/>
    <col min="6" max="6" width="19.85546875" style="106" customWidth="1"/>
    <col min="7" max="7" width="9.140625" style="1" hidden="1"/>
    <col min="8" max="16384" width="9.140625" style="1"/>
  </cols>
  <sheetData>
    <row r="1" spans="1:7" ht="14.1" customHeight="1">
      <c r="A1" s="107" t="s">
        <v>144</v>
      </c>
      <c r="B1" s="108"/>
      <c r="C1" s="108"/>
      <c r="D1" s="108"/>
      <c r="E1" s="108"/>
      <c r="F1" s="129" t="s">
        <v>145</v>
      </c>
      <c r="G1" s="3"/>
    </row>
    <row r="2" spans="1:7" ht="14.1" customHeight="1">
      <c r="A2" s="20"/>
      <c r="B2" s="20"/>
      <c r="C2" s="20"/>
      <c r="D2" s="20"/>
      <c r="E2" s="20"/>
      <c r="F2" s="130"/>
      <c r="G2" s="3"/>
    </row>
    <row r="3" spans="1:7" ht="12" customHeight="1">
      <c r="A3" s="115" t="s">
        <v>21</v>
      </c>
      <c r="B3" s="115" t="s">
        <v>22</v>
      </c>
      <c r="C3" s="115" t="s">
        <v>146</v>
      </c>
      <c r="D3" s="117" t="s">
        <v>24</v>
      </c>
      <c r="E3" s="117" t="s">
        <v>25</v>
      </c>
      <c r="F3" s="119" t="s">
        <v>382</v>
      </c>
      <c r="G3" s="38"/>
    </row>
    <row r="4" spans="1:7" ht="12" customHeight="1">
      <c r="A4" s="116"/>
      <c r="B4" s="116"/>
      <c r="C4" s="116"/>
      <c r="D4" s="118"/>
      <c r="E4" s="118"/>
      <c r="F4" s="120"/>
      <c r="G4" s="38"/>
    </row>
    <row r="5" spans="1:7" ht="11.1" customHeight="1">
      <c r="A5" s="116"/>
      <c r="B5" s="116"/>
      <c r="C5" s="116"/>
      <c r="D5" s="118"/>
      <c r="E5" s="118"/>
      <c r="F5" s="120"/>
      <c r="G5" s="38"/>
    </row>
    <row r="6" spans="1:7" ht="12" customHeight="1">
      <c r="A6" s="23">
        <v>1</v>
      </c>
      <c r="B6" s="24">
        <v>2</v>
      </c>
      <c r="C6" s="39">
        <v>3</v>
      </c>
      <c r="D6" s="40" t="s">
        <v>27</v>
      </c>
      <c r="E6" s="40" t="s">
        <v>28</v>
      </c>
      <c r="F6" s="131" t="s">
        <v>29</v>
      </c>
      <c r="G6" s="41"/>
    </row>
    <row r="7" spans="1:7" ht="16.5" customHeight="1">
      <c r="A7" s="26" t="s">
        <v>147</v>
      </c>
      <c r="B7" s="42">
        <v>200</v>
      </c>
      <c r="C7" s="28" t="s">
        <v>32</v>
      </c>
      <c r="D7" s="29">
        <v>30615933.940000001</v>
      </c>
      <c r="E7" s="29">
        <v>18174315.890000001</v>
      </c>
      <c r="F7" s="132">
        <f>E7/D7</f>
        <v>0.59362278235958332</v>
      </c>
      <c r="G7" s="43"/>
    </row>
    <row r="8" spans="1:7" ht="12" customHeight="1">
      <c r="A8" s="30" t="s">
        <v>33</v>
      </c>
      <c r="B8" s="44"/>
      <c r="C8" s="32"/>
      <c r="D8" s="45"/>
      <c r="E8" s="45"/>
      <c r="F8" s="133"/>
      <c r="G8" s="43"/>
    </row>
    <row r="9" spans="1:7">
      <c r="A9" s="46" t="s">
        <v>148</v>
      </c>
      <c r="B9" s="47" t="s">
        <v>149</v>
      </c>
      <c r="C9" s="48" t="s">
        <v>150</v>
      </c>
      <c r="D9" s="49">
        <v>7278785.4900000002</v>
      </c>
      <c r="E9" s="49">
        <v>5516104.7300000004</v>
      </c>
      <c r="F9" s="134">
        <f>E9/D9</f>
        <v>0.75783312169019568</v>
      </c>
      <c r="G9" s="50"/>
    </row>
    <row r="10" spans="1:7" ht="23.25">
      <c r="A10" s="46" t="s">
        <v>151</v>
      </c>
      <c r="B10" s="47" t="s">
        <v>149</v>
      </c>
      <c r="C10" s="48" t="s">
        <v>152</v>
      </c>
      <c r="D10" s="49">
        <v>508903.29</v>
      </c>
      <c r="E10" s="49">
        <v>356158.1</v>
      </c>
      <c r="F10" s="134">
        <f>E10/D10</f>
        <v>0.69985419037082663</v>
      </c>
      <c r="G10" s="50"/>
    </row>
    <row r="11" spans="1:7">
      <c r="A11" s="46" t="s">
        <v>96</v>
      </c>
      <c r="B11" s="47" t="s">
        <v>149</v>
      </c>
      <c r="C11" s="48" t="s">
        <v>153</v>
      </c>
      <c r="D11" s="49">
        <v>508903.29</v>
      </c>
      <c r="E11" s="49">
        <v>356158.1</v>
      </c>
      <c r="F11" s="134">
        <f>E11/D11</f>
        <v>0.69985419037082663</v>
      </c>
      <c r="G11" s="50"/>
    </row>
    <row r="12" spans="1:7" ht="45.75">
      <c r="A12" s="46" t="s">
        <v>154</v>
      </c>
      <c r="B12" s="47" t="s">
        <v>149</v>
      </c>
      <c r="C12" s="48" t="s">
        <v>155</v>
      </c>
      <c r="D12" s="49">
        <v>508903.29</v>
      </c>
      <c r="E12" s="49">
        <v>356158.1</v>
      </c>
      <c r="F12" s="134">
        <f>E12/D12</f>
        <v>0.69985419037082663</v>
      </c>
      <c r="G12" s="50"/>
    </row>
    <row r="13" spans="1:7" ht="23.25">
      <c r="A13" s="46" t="s">
        <v>156</v>
      </c>
      <c r="B13" s="47" t="s">
        <v>149</v>
      </c>
      <c r="C13" s="48" t="s">
        <v>157</v>
      </c>
      <c r="D13" s="49">
        <v>508903.29</v>
      </c>
      <c r="E13" s="49">
        <v>356158.1</v>
      </c>
      <c r="F13" s="134">
        <f>E13/D13</f>
        <v>0.69985419037082663</v>
      </c>
      <c r="G13" s="50"/>
    </row>
    <row r="14" spans="1:7">
      <c r="A14" s="46" t="s">
        <v>158</v>
      </c>
      <c r="B14" s="47" t="s">
        <v>149</v>
      </c>
      <c r="C14" s="48" t="s">
        <v>159</v>
      </c>
      <c r="D14" s="49">
        <v>390862.74</v>
      </c>
      <c r="E14" s="49">
        <v>274889.89</v>
      </c>
      <c r="F14" s="134">
        <f>E14/D14</f>
        <v>0.70329008592632802</v>
      </c>
      <c r="G14" s="50"/>
    </row>
    <row r="15" spans="1:7" ht="34.5">
      <c r="A15" s="46" t="s">
        <v>160</v>
      </c>
      <c r="B15" s="47" t="s">
        <v>149</v>
      </c>
      <c r="C15" s="48" t="s">
        <v>161</v>
      </c>
      <c r="D15" s="49">
        <v>118040.55</v>
      </c>
      <c r="E15" s="49">
        <v>81268.210000000006</v>
      </c>
      <c r="F15" s="134">
        <f>E15/D15</f>
        <v>0.68847705301271478</v>
      </c>
      <c r="G15" s="50"/>
    </row>
    <row r="16" spans="1:7" ht="34.5">
      <c r="A16" s="46" t="s">
        <v>162</v>
      </c>
      <c r="B16" s="47" t="s">
        <v>149</v>
      </c>
      <c r="C16" s="48" t="s">
        <v>163</v>
      </c>
      <c r="D16" s="49">
        <v>102500</v>
      </c>
      <c r="E16" s="49">
        <v>54253.8</v>
      </c>
      <c r="F16" s="134">
        <f>E16/D16</f>
        <v>0.52930536585365862</v>
      </c>
      <c r="G16" s="50"/>
    </row>
    <row r="17" spans="1:7">
      <c r="A17" s="46" t="s">
        <v>96</v>
      </c>
      <c r="B17" s="47" t="s">
        <v>149</v>
      </c>
      <c r="C17" s="48" t="s">
        <v>164</v>
      </c>
      <c r="D17" s="49">
        <v>102500</v>
      </c>
      <c r="E17" s="49">
        <v>54253.8</v>
      </c>
      <c r="F17" s="134">
        <f>E17/D17</f>
        <v>0.52930536585365862</v>
      </c>
      <c r="G17" s="50"/>
    </row>
    <row r="18" spans="1:7" ht="45.75">
      <c r="A18" s="46" t="s">
        <v>154</v>
      </c>
      <c r="B18" s="47" t="s">
        <v>149</v>
      </c>
      <c r="C18" s="48" t="s">
        <v>165</v>
      </c>
      <c r="D18" s="49">
        <v>102500</v>
      </c>
      <c r="E18" s="49">
        <v>54253.8</v>
      </c>
      <c r="F18" s="134">
        <f>E18/D18</f>
        <v>0.52930536585365862</v>
      </c>
      <c r="G18" s="50"/>
    </row>
    <row r="19" spans="1:7" ht="23.25">
      <c r="A19" s="46" t="s">
        <v>156</v>
      </c>
      <c r="B19" s="47" t="s">
        <v>149</v>
      </c>
      <c r="C19" s="48" t="s">
        <v>166</v>
      </c>
      <c r="D19" s="49">
        <v>102500</v>
      </c>
      <c r="E19" s="49">
        <v>54253.8</v>
      </c>
      <c r="F19" s="134">
        <f>E19/D19</f>
        <v>0.52930536585365862</v>
      </c>
      <c r="G19" s="50"/>
    </row>
    <row r="20" spans="1:7" ht="45.75">
      <c r="A20" s="46" t="s">
        <v>167</v>
      </c>
      <c r="B20" s="47" t="s">
        <v>149</v>
      </c>
      <c r="C20" s="48" t="s">
        <v>168</v>
      </c>
      <c r="D20" s="49">
        <v>102500</v>
      </c>
      <c r="E20" s="49">
        <v>54253.8</v>
      </c>
      <c r="F20" s="134">
        <f>E20/D20</f>
        <v>0.52930536585365862</v>
      </c>
      <c r="G20" s="50"/>
    </row>
    <row r="21" spans="1:7" ht="34.5">
      <c r="A21" s="46" t="s">
        <v>169</v>
      </c>
      <c r="B21" s="47" t="s">
        <v>149</v>
      </c>
      <c r="C21" s="48" t="s">
        <v>170</v>
      </c>
      <c r="D21" s="49">
        <v>5095262.5599999996</v>
      </c>
      <c r="E21" s="49">
        <v>3817819.14</v>
      </c>
      <c r="F21" s="134">
        <f>E21/D21</f>
        <v>0.74928800921301308</v>
      </c>
      <c r="G21" s="50"/>
    </row>
    <row r="22" spans="1:7">
      <c r="A22" s="46" t="s">
        <v>96</v>
      </c>
      <c r="B22" s="47" t="s">
        <v>149</v>
      </c>
      <c r="C22" s="48" t="s">
        <v>171</v>
      </c>
      <c r="D22" s="49">
        <v>5095262.5599999996</v>
      </c>
      <c r="E22" s="49">
        <v>3817819.14</v>
      </c>
      <c r="F22" s="134">
        <f>E22/D22</f>
        <v>0.74928800921301308</v>
      </c>
      <c r="G22" s="50"/>
    </row>
    <row r="23" spans="1:7" ht="45.75">
      <c r="A23" s="46" t="s">
        <v>154</v>
      </c>
      <c r="B23" s="47" t="s">
        <v>149</v>
      </c>
      <c r="C23" s="48" t="s">
        <v>172</v>
      </c>
      <c r="D23" s="49">
        <v>2358596.46</v>
      </c>
      <c r="E23" s="49">
        <v>1581729.17</v>
      </c>
      <c r="F23" s="134">
        <f>E23/D23</f>
        <v>0.67062305774850517</v>
      </c>
      <c r="G23" s="50"/>
    </row>
    <row r="24" spans="1:7" ht="23.25">
      <c r="A24" s="46" t="s">
        <v>156</v>
      </c>
      <c r="B24" s="47" t="s">
        <v>149</v>
      </c>
      <c r="C24" s="48" t="s">
        <v>173</v>
      </c>
      <c r="D24" s="49">
        <v>2358596.46</v>
      </c>
      <c r="E24" s="49">
        <v>1581729.17</v>
      </c>
      <c r="F24" s="134">
        <f>E24/D24</f>
        <v>0.67062305774850517</v>
      </c>
      <c r="G24" s="50"/>
    </row>
    <row r="25" spans="1:7">
      <c r="A25" s="46" t="s">
        <v>158</v>
      </c>
      <c r="B25" s="47" t="s">
        <v>149</v>
      </c>
      <c r="C25" s="48" t="s">
        <v>174</v>
      </c>
      <c r="D25" s="49">
        <v>1811518.02</v>
      </c>
      <c r="E25" s="49">
        <v>1218195.03</v>
      </c>
      <c r="F25" s="134">
        <f>E25/D25</f>
        <v>0.67247193599542554</v>
      </c>
      <c r="G25" s="50"/>
    </row>
    <row r="26" spans="1:7" ht="34.5">
      <c r="A26" s="46" t="s">
        <v>160</v>
      </c>
      <c r="B26" s="47" t="s">
        <v>149</v>
      </c>
      <c r="C26" s="48" t="s">
        <v>175</v>
      </c>
      <c r="D26" s="49">
        <v>547078.43999999994</v>
      </c>
      <c r="E26" s="49">
        <v>363534.14</v>
      </c>
      <c r="F26" s="134">
        <f>E26/D26</f>
        <v>0.66450094432527818</v>
      </c>
      <c r="G26" s="50"/>
    </row>
    <row r="27" spans="1:7" ht="23.25">
      <c r="A27" s="46" t="s">
        <v>176</v>
      </c>
      <c r="B27" s="47" t="s">
        <v>149</v>
      </c>
      <c r="C27" s="48" t="s">
        <v>177</v>
      </c>
      <c r="D27" s="49">
        <v>2727789.36</v>
      </c>
      <c r="E27" s="49">
        <v>2227213.23</v>
      </c>
      <c r="F27" s="134">
        <f>E27/D27</f>
        <v>0.81649018163191311</v>
      </c>
      <c r="G27" s="50"/>
    </row>
    <row r="28" spans="1:7" ht="23.25">
      <c r="A28" s="46" t="s">
        <v>178</v>
      </c>
      <c r="B28" s="47" t="s">
        <v>149</v>
      </c>
      <c r="C28" s="48" t="s">
        <v>179</v>
      </c>
      <c r="D28" s="49">
        <v>2727789.36</v>
      </c>
      <c r="E28" s="49">
        <v>2227213.23</v>
      </c>
      <c r="F28" s="134">
        <f>E28/D28</f>
        <v>0.81649018163191311</v>
      </c>
      <c r="G28" s="50"/>
    </row>
    <row r="29" spans="1:7">
      <c r="A29" s="46" t="s">
        <v>180</v>
      </c>
      <c r="B29" s="47" t="s">
        <v>149</v>
      </c>
      <c r="C29" s="48" t="s">
        <v>181</v>
      </c>
      <c r="D29" s="49">
        <v>2727789.36</v>
      </c>
      <c r="E29" s="49">
        <v>2227213.23</v>
      </c>
      <c r="F29" s="134">
        <f>E29/D29</f>
        <v>0.81649018163191311</v>
      </c>
      <c r="G29" s="50"/>
    </row>
    <row r="30" spans="1:7">
      <c r="A30" s="46" t="s">
        <v>182</v>
      </c>
      <c r="B30" s="47" t="s">
        <v>149</v>
      </c>
      <c r="C30" s="48" t="s">
        <v>183</v>
      </c>
      <c r="D30" s="49">
        <v>8876.74</v>
      </c>
      <c r="E30" s="49">
        <v>8876.74</v>
      </c>
      <c r="F30" s="134" t="s">
        <v>46</v>
      </c>
      <c r="G30" s="50"/>
    </row>
    <row r="31" spans="1:7">
      <c r="A31" s="46" t="s">
        <v>184</v>
      </c>
      <c r="B31" s="47" t="s">
        <v>149</v>
      </c>
      <c r="C31" s="48" t="s">
        <v>185</v>
      </c>
      <c r="D31" s="49">
        <v>8876.74</v>
      </c>
      <c r="E31" s="49">
        <v>8876.74</v>
      </c>
      <c r="F31" s="134" t="s">
        <v>46</v>
      </c>
      <c r="G31" s="50"/>
    </row>
    <row r="32" spans="1:7">
      <c r="A32" s="46" t="s">
        <v>186</v>
      </c>
      <c r="B32" s="47" t="s">
        <v>149</v>
      </c>
      <c r="C32" s="48" t="s">
        <v>187</v>
      </c>
      <c r="D32" s="49">
        <v>8876.74</v>
      </c>
      <c r="E32" s="49">
        <v>8876.74</v>
      </c>
      <c r="F32" s="134" t="s">
        <v>46</v>
      </c>
      <c r="G32" s="50"/>
    </row>
    <row r="33" spans="1:7" ht="34.5">
      <c r="A33" s="46" t="s">
        <v>188</v>
      </c>
      <c r="B33" s="47" t="s">
        <v>149</v>
      </c>
      <c r="C33" s="48" t="s">
        <v>189</v>
      </c>
      <c r="D33" s="49">
        <v>21039.52</v>
      </c>
      <c r="E33" s="49" t="s">
        <v>46</v>
      </c>
      <c r="F33" s="134" t="s">
        <v>46</v>
      </c>
      <c r="G33" s="50"/>
    </row>
    <row r="34" spans="1:7">
      <c r="A34" s="46" t="s">
        <v>96</v>
      </c>
      <c r="B34" s="47" t="s">
        <v>149</v>
      </c>
      <c r="C34" s="48" t="s">
        <v>190</v>
      </c>
      <c r="D34" s="49">
        <v>21039.52</v>
      </c>
      <c r="E34" s="49" t="s">
        <v>46</v>
      </c>
      <c r="F34" s="134" t="s">
        <v>46</v>
      </c>
      <c r="G34" s="50"/>
    </row>
    <row r="35" spans="1:7">
      <c r="A35" s="46" t="s">
        <v>191</v>
      </c>
      <c r="B35" s="47" t="s">
        <v>149</v>
      </c>
      <c r="C35" s="48" t="s">
        <v>192</v>
      </c>
      <c r="D35" s="49">
        <v>21039.52</v>
      </c>
      <c r="E35" s="49" t="s">
        <v>46</v>
      </c>
      <c r="F35" s="134" t="s">
        <v>46</v>
      </c>
      <c r="G35" s="50"/>
    </row>
    <row r="36" spans="1:7">
      <c r="A36" s="46" t="s">
        <v>193</v>
      </c>
      <c r="B36" s="47" t="s">
        <v>149</v>
      </c>
      <c r="C36" s="48" t="s">
        <v>194</v>
      </c>
      <c r="D36" s="49">
        <v>21039.52</v>
      </c>
      <c r="E36" s="49" t="s">
        <v>46</v>
      </c>
      <c r="F36" s="134" t="s">
        <v>46</v>
      </c>
      <c r="G36" s="50"/>
    </row>
    <row r="37" spans="1:7">
      <c r="A37" s="46" t="s">
        <v>195</v>
      </c>
      <c r="B37" s="47" t="s">
        <v>149</v>
      </c>
      <c r="C37" s="48" t="s">
        <v>196</v>
      </c>
      <c r="D37" s="49">
        <v>202900</v>
      </c>
      <c r="E37" s="49" t="s">
        <v>46</v>
      </c>
      <c r="F37" s="134" t="s">
        <v>46</v>
      </c>
      <c r="G37" s="50"/>
    </row>
    <row r="38" spans="1:7">
      <c r="A38" s="46" t="s">
        <v>96</v>
      </c>
      <c r="B38" s="47" t="s">
        <v>149</v>
      </c>
      <c r="C38" s="48" t="s">
        <v>197</v>
      </c>
      <c r="D38" s="49">
        <v>202900</v>
      </c>
      <c r="E38" s="49" t="s">
        <v>46</v>
      </c>
      <c r="F38" s="134" t="s">
        <v>46</v>
      </c>
      <c r="G38" s="50"/>
    </row>
    <row r="39" spans="1:7">
      <c r="A39" s="46" t="s">
        <v>182</v>
      </c>
      <c r="B39" s="47" t="s">
        <v>149</v>
      </c>
      <c r="C39" s="48" t="s">
        <v>198</v>
      </c>
      <c r="D39" s="49">
        <v>202900</v>
      </c>
      <c r="E39" s="49" t="s">
        <v>46</v>
      </c>
      <c r="F39" s="134" t="s">
        <v>46</v>
      </c>
      <c r="G39" s="50"/>
    </row>
    <row r="40" spans="1:7">
      <c r="A40" s="46" t="s">
        <v>199</v>
      </c>
      <c r="B40" s="47" t="s">
        <v>149</v>
      </c>
      <c r="C40" s="48" t="s">
        <v>200</v>
      </c>
      <c r="D40" s="49">
        <v>202900</v>
      </c>
      <c r="E40" s="49" t="s">
        <v>46</v>
      </c>
      <c r="F40" s="134" t="s">
        <v>46</v>
      </c>
      <c r="G40" s="50"/>
    </row>
    <row r="41" spans="1:7">
      <c r="A41" s="46" t="s">
        <v>201</v>
      </c>
      <c r="B41" s="47" t="s">
        <v>149</v>
      </c>
      <c r="C41" s="48" t="s">
        <v>202</v>
      </c>
      <c r="D41" s="49">
        <v>1348180.12</v>
      </c>
      <c r="E41" s="49">
        <v>1287873.69</v>
      </c>
      <c r="F41" s="134">
        <f>E41/D41</f>
        <v>0.9552682693466803</v>
      </c>
      <c r="G41" s="50"/>
    </row>
    <row r="42" spans="1:7">
      <c r="A42" s="46" t="s">
        <v>96</v>
      </c>
      <c r="B42" s="47" t="s">
        <v>149</v>
      </c>
      <c r="C42" s="48" t="s">
        <v>203</v>
      </c>
      <c r="D42" s="49">
        <v>1323021.1200000001</v>
      </c>
      <c r="E42" s="49">
        <v>1271673.69</v>
      </c>
      <c r="F42" s="134">
        <f>E42/D42</f>
        <v>0.96118925901953844</v>
      </c>
      <c r="G42" s="50"/>
    </row>
    <row r="43" spans="1:7" ht="23.25">
      <c r="A43" s="46" t="s">
        <v>176</v>
      </c>
      <c r="B43" s="47" t="s">
        <v>149</v>
      </c>
      <c r="C43" s="48" t="s">
        <v>204</v>
      </c>
      <c r="D43" s="49">
        <v>13126.22</v>
      </c>
      <c r="E43" s="49" t="s">
        <v>46</v>
      </c>
      <c r="F43" s="134" t="s">
        <v>46</v>
      </c>
      <c r="G43" s="50"/>
    </row>
    <row r="44" spans="1:7" ht="23.25">
      <c r="A44" s="46" t="s">
        <v>178</v>
      </c>
      <c r="B44" s="47" t="s">
        <v>149</v>
      </c>
      <c r="C44" s="48" t="s">
        <v>205</v>
      </c>
      <c r="D44" s="49">
        <v>13126.22</v>
      </c>
      <c r="E44" s="49" t="s">
        <v>46</v>
      </c>
      <c r="F44" s="134" t="s">
        <v>46</v>
      </c>
      <c r="G44" s="50"/>
    </row>
    <row r="45" spans="1:7">
      <c r="A45" s="46" t="s">
        <v>180</v>
      </c>
      <c r="B45" s="47" t="s">
        <v>149</v>
      </c>
      <c r="C45" s="48" t="s">
        <v>206</v>
      </c>
      <c r="D45" s="49">
        <v>13126.22</v>
      </c>
      <c r="E45" s="49" t="s">
        <v>46</v>
      </c>
      <c r="F45" s="134" t="s">
        <v>46</v>
      </c>
      <c r="G45" s="50"/>
    </row>
    <row r="46" spans="1:7">
      <c r="A46" s="46" t="s">
        <v>182</v>
      </c>
      <c r="B46" s="47" t="s">
        <v>149</v>
      </c>
      <c r="C46" s="48" t="s">
        <v>207</v>
      </c>
      <c r="D46" s="49">
        <v>1309894.8999999999</v>
      </c>
      <c r="E46" s="49">
        <v>1271673.69</v>
      </c>
      <c r="F46" s="134">
        <f>E46/D46</f>
        <v>0.97082116282764364</v>
      </c>
      <c r="G46" s="50"/>
    </row>
    <row r="47" spans="1:7">
      <c r="A47" s="46" t="s">
        <v>208</v>
      </c>
      <c r="B47" s="47" t="s">
        <v>149</v>
      </c>
      <c r="C47" s="48" t="s">
        <v>209</v>
      </c>
      <c r="D47" s="49">
        <v>360897.12</v>
      </c>
      <c r="E47" s="49">
        <v>343738.91</v>
      </c>
      <c r="F47" s="134">
        <f>E47/D47</f>
        <v>0.95245678325169225</v>
      </c>
      <c r="G47" s="50"/>
    </row>
    <row r="48" spans="1:7" ht="23.25">
      <c r="A48" s="46" t="s">
        <v>210</v>
      </c>
      <c r="B48" s="47" t="s">
        <v>149</v>
      </c>
      <c r="C48" s="48" t="s">
        <v>211</v>
      </c>
      <c r="D48" s="49">
        <v>360897.12</v>
      </c>
      <c r="E48" s="49">
        <v>343738.91</v>
      </c>
      <c r="F48" s="134">
        <f>E48/D48</f>
        <v>0.95245678325169225</v>
      </c>
      <c r="G48" s="50"/>
    </row>
    <row r="49" spans="1:7">
      <c r="A49" s="46" t="s">
        <v>184</v>
      </c>
      <c r="B49" s="47" t="s">
        <v>149</v>
      </c>
      <c r="C49" s="48" t="s">
        <v>212</v>
      </c>
      <c r="D49" s="49">
        <v>948997.78</v>
      </c>
      <c r="E49" s="49">
        <v>927934.78</v>
      </c>
      <c r="F49" s="134">
        <f>E49/D49</f>
        <v>0.97780500603489295</v>
      </c>
      <c r="G49" s="50"/>
    </row>
    <row r="50" spans="1:7">
      <c r="A50" s="46" t="s">
        <v>213</v>
      </c>
      <c r="B50" s="47" t="s">
        <v>149</v>
      </c>
      <c r="C50" s="48" t="s">
        <v>214</v>
      </c>
      <c r="D50" s="49">
        <v>474871</v>
      </c>
      <c r="E50" s="49">
        <v>474177</v>
      </c>
      <c r="F50" s="134">
        <f>E50/D50</f>
        <v>0.99853855046949591</v>
      </c>
      <c r="G50" s="50"/>
    </row>
    <row r="51" spans="1:7">
      <c r="A51" s="46" t="s">
        <v>215</v>
      </c>
      <c r="B51" s="47" t="s">
        <v>149</v>
      </c>
      <c r="C51" s="48" t="s">
        <v>216</v>
      </c>
      <c r="D51" s="49">
        <v>3656</v>
      </c>
      <c r="E51" s="49">
        <v>1080</v>
      </c>
      <c r="F51" s="134">
        <f>E51/D51</f>
        <v>0.29540481400437635</v>
      </c>
      <c r="G51" s="50"/>
    </row>
    <row r="52" spans="1:7">
      <c r="A52" s="46" t="s">
        <v>186</v>
      </c>
      <c r="B52" s="47" t="s">
        <v>149</v>
      </c>
      <c r="C52" s="48" t="s">
        <v>217</v>
      </c>
      <c r="D52" s="49">
        <v>470470.78</v>
      </c>
      <c r="E52" s="49">
        <v>452677.78</v>
      </c>
      <c r="F52" s="134">
        <f>E52/D52</f>
        <v>0.96218043552035259</v>
      </c>
      <c r="G52" s="50"/>
    </row>
    <row r="53" spans="1:7">
      <c r="A53" s="46" t="s">
        <v>96</v>
      </c>
      <c r="B53" s="47" t="s">
        <v>149</v>
      </c>
      <c r="C53" s="48" t="s">
        <v>218</v>
      </c>
      <c r="D53" s="49">
        <v>25159</v>
      </c>
      <c r="E53" s="49">
        <v>16200</v>
      </c>
      <c r="F53" s="134">
        <f>E53/D53</f>
        <v>0.64390476569021027</v>
      </c>
      <c r="G53" s="50"/>
    </row>
    <row r="54" spans="1:7" ht="23.25">
      <c r="A54" s="46" t="s">
        <v>176</v>
      </c>
      <c r="B54" s="47" t="s">
        <v>149</v>
      </c>
      <c r="C54" s="48" t="s">
        <v>219</v>
      </c>
      <c r="D54" s="49">
        <v>25159</v>
      </c>
      <c r="E54" s="49">
        <v>16200</v>
      </c>
      <c r="F54" s="134">
        <f>E54/D54</f>
        <v>0.64390476569021027</v>
      </c>
      <c r="G54" s="50"/>
    </row>
    <row r="55" spans="1:7" ht="23.25">
      <c r="A55" s="46" t="s">
        <v>178</v>
      </c>
      <c r="B55" s="47" t="s">
        <v>149</v>
      </c>
      <c r="C55" s="48" t="s">
        <v>220</v>
      </c>
      <c r="D55" s="49">
        <v>25159</v>
      </c>
      <c r="E55" s="49">
        <v>16200</v>
      </c>
      <c r="F55" s="134">
        <f>E55/D55</f>
        <v>0.64390476569021027</v>
      </c>
      <c r="G55" s="50"/>
    </row>
    <row r="56" spans="1:7">
      <c r="A56" s="46" t="s">
        <v>180</v>
      </c>
      <c r="B56" s="47" t="s">
        <v>149</v>
      </c>
      <c r="C56" s="48" t="s">
        <v>221</v>
      </c>
      <c r="D56" s="49">
        <v>25159</v>
      </c>
      <c r="E56" s="49">
        <v>16200</v>
      </c>
      <c r="F56" s="134">
        <f>E56/D56</f>
        <v>0.64390476569021027</v>
      </c>
      <c r="G56" s="50"/>
    </row>
    <row r="57" spans="1:7">
      <c r="A57" s="46" t="s">
        <v>222</v>
      </c>
      <c r="B57" s="47" t="s">
        <v>149</v>
      </c>
      <c r="C57" s="48" t="s">
        <v>223</v>
      </c>
      <c r="D57" s="49">
        <v>259900</v>
      </c>
      <c r="E57" s="49">
        <v>136518.75</v>
      </c>
      <c r="F57" s="134">
        <f>E57/D57</f>
        <v>0.52527414390150062</v>
      </c>
      <c r="G57" s="50"/>
    </row>
    <row r="58" spans="1:7">
      <c r="A58" s="46" t="s">
        <v>224</v>
      </c>
      <c r="B58" s="47" t="s">
        <v>149</v>
      </c>
      <c r="C58" s="48" t="s">
        <v>225</v>
      </c>
      <c r="D58" s="49">
        <v>259900</v>
      </c>
      <c r="E58" s="49">
        <v>136518.75</v>
      </c>
      <c r="F58" s="134">
        <f>E58/D58</f>
        <v>0.52527414390150062</v>
      </c>
      <c r="G58" s="50"/>
    </row>
    <row r="59" spans="1:7">
      <c r="A59" s="46" t="s">
        <v>96</v>
      </c>
      <c r="B59" s="47" t="s">
        <v>149</v>
      </c>
      <c r="C59" s="48" t="s">
        <v>226</v>
      </c>
      <c r="D59" s="49">
        <v>259900</v>
      </c>
      <c r="E59" s="49">
        <v>136518.75</v>
      </c>
      <c r="F59" s="134">
        <f>E59/D59</f>
        <v>0.52527414390150062</v>
      </c>
      <c r="G59" s="50"/>
    </row>
    <row r="60" spans="1:7" ht="45.75">
      <c r="A60" s="46" t="s">
        <v>154</v>
      </c>
      <c r="B60" s="47" t="s">
        <v>149</v>
      </c>
      <c r="C60" s="48" t="s">
        <v>227</v>
      </c>
      <c r="D60" s="49">
        <v>188198</v>
      </c>
      <c r="E60" s="49">
        <v>136518.75</v>
      </c>
      <c r="F60" s="134">
        <f>E60/D60</f>
        <v>0.72539957916662234</v>
      </c>
      <c r="G60" s="50"/>
    </row>
    <row r="61" spans="1:7" ht="23.25">
      <c r="A61" s="46" t="s">
        <v>156</v>
      </c>
      <c r="B61" s="47" t="s">
        <v>149</v>
      </c>
      <c r="C61" s="48" t="s">
        <v>228</v>
      </c>
      <c r="D61" s="49">
        <v>188198</v>
      </c>
      <c r="E61" s="49">
        <v>136518.75</v>
      </c>
      <c r="F61" s="134">
        <f>E61/D61</f>
        <v>0.72539957916662234</v>
      </c>
      <c r="G61" s="50"/>
    </row>
    <row r="62" spans="1:7">
      <c r="A62" s="46" t="s">
        <v>158</v>
      </c>
      <c r="B62" s="47" t="s">
        <v>149</v>
      </c>
      <c r="C62" s="48" t="s">
        <v>229</v>
      </c>
      <c r="D62" s="49">
        <v>144545</v>
      </c>
      <c r="E62" s="49">
        <v>99166.74</v>
      </c>
      <c r="F62" s="134">
        <f>E62/D62</f>
        <v>0.68606136497284587</v>
      </c>
      <c r="G62" s="50"/>
    </row>
    <row r="63" spans="1:7" ht="34.5">
      <c r="A63" s="46" t="s">
        <v>160</v>
      </c>
      <c r="B63" s="47" t="s">
        <v>149</v>
      </c>
      <c r="C63" s="48" t="s">
        <v>230</v>
      </c>
      <c r="D63" s="49">
        <v>43653</v>
      </c>
      <c r="E63" s="49">
        <v>37352.01</v>
      </c>
      <c r="F63" s="134">
        <f>E63/D63</f>
        <v>0.85565734313792874</v>
      </c>
      <c r="G63" s="50"/>
    </row>
    <row r="64" spans="1:7" ht="23.25">
      <c r="A64" s="46" t="s">
        <v>176</v>
      </c>
      <c r="B64" s="47" t="s">
        <v>149</v>
      </c>
      <c r="C64" s="48" t="s">
        <v>231</v>
      </c>
      <c r="D64" s="49">
        <v>71702</v>
      </c>
      <c r="E64" s="49" t="s">
        <v>46</v>
      </c>
      <c r="F64" s="134" t="s">
        <v>46</v>
      </c>
      <c r="G64" s="50"/>
    </row>
    <row r="65" spans="1:7" ht="23.25">
      <c r="A65" s="46" t="s">
        <v>178</v>
      </c>
      <c r="B65" s="47" t="s">
        <v>149</v>
      </c>
      <c r="C65" s="48" t="s">
        <v>232</v>
      </c>
      <c r="D65" s="49">
        <v>71702</v>
      </c>
      <c r="E65" s="49" t="s">
        <v>46</v>
      </c>
      <c r="F65" s="134" t="s">
        <v>46</v>
      </c>
      <c r="G65" s="50"/>
    </row>
    <row r="66" spans="1:7">
      <c r="A66" s="46" t="s">
        <v>180</v>
      </c>
      <c r="B66" s="47" t="s">
        <v>149</v>
      </c>
      <c r="C66" s="48" t="s">
        <v>233</v>
      </c>
      <c r="D66" s="49">
        <v>71702</v>
      </c>
      <c r="E66" s="49" t="s">
        <v>46</v>
      </c>
      <c r="F66" s="134" t="s">
        <v>46</v>
      </c>
      <c r="G66" s="50"/>
    </row>
    <row r="67" spans="1:7" ht="23.25">
      <c r="A67" s="46" t="s">
        <v>234</v>
      </c>
      <c r="B67" s="47" t="s">
        <v>149</v>
      </c>
      <c r="C67" s="48" t="s">
        <v>235</v>
      </c>
      <c r="D67" s="49">
        <v>85252.160000000003</v>
      </c>
      <c r="E67" s="49">
        <v>35252.160000000003</v>
      </c>
      <c r="F67" s="134">
        <f>E67/D67</f>
        <v>0.41350459624718017</v>
      </c>
      <c r="G67" s="50"/>
    </row>
    <row r="68" spans="1:7">
      <c r="A68" s="46" t="s">
        <v>236</v>
      </c>
      <c r="B68" s="47" t="s">
        <v>149</v>
      </c>
      <c r="C68" s="48" t="s">
        <v>237</v>
      </c>
      <c r="D68" s="49">
        <v>85252.160000000003</v>
      </c>
      <c r="E68" s="49">
        <v>35252.160000000003</v>
      </c>
      <c r="F68" s="134">
        <f>E68/D68</f>
        <v>0.41350459624718017</v>
      </c>
      <c r="G68" s="50"/>
    </row>
    <row r="69" spans="1:7">
      <c r="A69" s="46" t="s">
        <v>96</v>
      </c>
      <c r="B69" s="47" t="s">
        <v>149</v>
      </c>
      <c r="C69" s="48" t="s">
        <v>238</v>
      </c>
      <c r="D69" s="49">
        <v>85252.160000000003</v>
      </c>
      <c r="E69" s="49">
        <v>35252.160000000003</v>
      </c>
      <c r="F69" s="134">
        <f>E69/D69</f>
        <v>0.41350459624718017</v>
      </c>
      <c r="G69" s="50"/>
    </row>
    <row r="70" spans="1:7" ht="23.25">
      <c r="A70" s="46" t="s">
        <v>176</v>
      </c>
      <c r="B70" s="47" t="s">
        <v>149</v>
      </c>
      <c r="C70" s="48" t="s">
        <v>239</v>
      </c>
      <c r="D70" s="49">
        <v>85252.160000000003</v>
      </c>
      <c r="E70" s="49">
        <v>35252.160000000003</v>
      </c>
      <c r="F70" s="134">
        <f>E70/D71</f>
        <v>0.41350459624718017</v>
      </c>
      <c r="G70" s="50"/>
    </row>
    <row r="71" spans="1:7" ht="23.25">
      <c r="A71" s="46" t="s">
        <v>178</v>
      </c>
      <c r="B71" s="47" t="s">
        <v>149</v>
      </c>
      <c r="C71" s="48" t="s">
        <v>240</v>
      </c>
      <c r="D71" s="49">
        <v>85252.160000000003</v>
      </c>
      <c r="E71" s="49">
        <v>35252.160000000003</v>
      </c>
      <c r="F71" s="134">
        <f>E71/D71</f>
        <v>0.41350459624718017</v>
      </c>
      <c r="G71" s="50"/>
    </row>
    <row r="72" spans="1:7">
      <c r="A72" s="46" t="s">
        <v>180</v>
      </c>
      <c r="B72" s="47" t="s">
        <v>149</v>
      </c>
      <c r="C72" s="48" t="s">
        <v>241</v>
      </c>
      <c r="D72" s="49">
        <v>85252.160000000003</v>
      </c>
      <c r="E72" s="49">
        <v>35252.160000000003</v>
      </c>
      <c r="F72" s="134">
        <f>E72/D72</f>
        <v>0.41350459624718017</v>
      </c>
      <c r="G72" s="50"/>
    </row>
    <row r="73" spans="1:7">
      <c r="A73" s="46" t="s">
        <v>242</v>
      </c>
      <c r="B73" s="47" t="s">
        <v>149</v>
      </c>
      <c r="C73" s="48" t="s">
        <v>243</v>
      </c>
      <c r="D73" s="49">
        <v>9455447.8300000001</v>
      </c>
      <c r="E73" s="49">
        <v>6040952.8600000003</v>
      </c>
      <c r="F73" s="134">
        <f>E73/D73</f>
        <v>0.63888595956644401</v>
      </c>
      <c r="G73" s="50"/>
    </row>
    <row r="74" spans="1:7">
      <c r="A74" s="46" t="s">
        <v>244</v>
      </c>
      <c r="B74" s="47" t="s">
        <v>149</v>
      </c>
      <c r="C74" s="48" t="s">
        <v>245</v>
      </c>
      <c r="D74" s="49">
        <v>300000</v>
      </c>
      <c r="E74" s="49">
        <v>191198.45</v>
      </c>
      <c r="F74" s="134">
        <f>E74/D74</f>
        <v>0.6373281666666667</v>
      </c>
      <c r="G74" s="50"/>
    </row>
    <row r="75" spans="1:7">
      <c r="A75" s="46" t="s">
        <v>96</v>
      </c>
      <c r="B75" s="47" t="s">
        <v>149</v>
      </c>
      <c r="C75" s="48" t="s">
        <v>246</v>
      </c>
      <c r="D75" s="49">
        <v>300000</v>
      </c>
      <c r="E75" s="49">
        <v>191198.45</v>
      </c>
      <c r="F75" s="134">
        <f>E75/D75</f>
        <v>0.6373281666666667</v>
      </c>
      <c r="G75" s="50"/>
    </row>
    <row r="76" spans="1:7" ht="23.25">
      <c r="A76" s="46" t="s">
        <v>176</v>
      </c>
      <c r="B76" s="47" t="s">
        <v>149</v>
      </c>
      <c r="C76" s="48" t="s">
        <v>247</v>
      </c>
      <c r="D76" s="49">
        <v>300000</v>
      </c>
      <c r="E76" s="49">
        <v>191198.45</v>
      </c>
      <c r="F76" s="134">
        <f>E76/D76</f>
        <v>0.6373281666666667</v>
      </c>
      <c r="G76" s="50"/>
    </row>
    <row r="77" spans="1:7" ht="23.25">
      <c r="A77" s="46" t="s">
        <v>178</v>
      </c>
      <c r="B77" s="47" t="s">
        <v>149</v>
      </c>
      <c r="C77" s="48" t="s">
        <v>248</v>
      </c>
      <c r="D77" s="49">
        <v>300000</v>
      </c>
      <c r="E77" s="49">
        <v>191198.45</v>
      </c>
      <c r="F77" s="134">
        <f>E77/D77</f>
        <v>0.6373281666666667</v>
      </c>
      <c r="G77" s="50"/>
    </row>
    <row r="78" spans="1:7">
      <c r="A78" s="46" t="s">
        <v>180</v>
      </c>
      <c r="B78" s="47" t="s">
        <v>149</v>
      </c>
      <c r="C78" s="48" t="s">
        <v>249</v>
      </c>
      <c r="D78" s="49">
        <v>300000</v>
      </c>
      <c r="E78" s="49">
        <v>191198.45</v>
      </c>
      <c r="F78" s="134">
        <f>E78/D78</f>
        <v>0.6373281666666667</v>
      </c>
      <c r="G78" s="50"/>
    </row>
    <row r="79" spans="1:7">
      <c r="A79" s="46" t="s">
        <v>250</v>
      </c>
      <c r="B79" s="47" t="s">
        <v>149</v>
      </c>
      <c r="C79" s="48" t="s">
        <v>251</v>
      </c>
      <c r="D79" s="49">
        <v>8575847.8300000001</v>
      </c>
      <c r="E79" s="49">
        <v>5849754.4100000001</v>
      </c>
      <c r="F79" s="134">
        <f>E79/D79</f>
        <v>0.68211966046510408</v>
      </c>
      <c r="G79" s="50"/>
    </row>
    <row r="80" spans="1:7">
      <c r="A80" s="46" t="s">
        <v>96</v>
      </c>
      <c r="B80" s="47" t="s">
        <v>149</v>
      </c>
      <c r="C80" s="48" t="s">
        <v>252</v>
      </c>
      <c r="D80" s="49">
        <v>8575847.8300000001</v>
      </c>
      <c r="E80" s="49">
        <v>5849754.4100000001</v>
      </c>
      <c r="F80" s="134">
        <f>E80/D80</f>
        <v>0.68211966046510408</v>
      </c>
      <c r="G80" s="50"/>
    </row>
    <row r="81" spans="1:7" ht="23.25">
      <c r="A81" s="46" t="s">
        <v>176</v>
      </c>
      <c r="B81" s="47" t="s">
        <v>149</v>
      </c>
      <c r="C81" s="48" t="s">
        <v>253</v>
      </c>
      <c r="D81" s="49">
        <v>8575847.8300000001</v>
      </c>
      <c r="E81" s="49">
        <v>5849754.4100000001</v>
      </c>
      <c r="F81" s="134">
        <f>E81/D81</f>
        <v>0.68211966046510408</v>
      </c>
      <c r="G81" s="50"/>
    </row>
    <row r="82" spans="1:7" ht="23.25">
      <c r="A82" s="46" t="s">
        <v>178</v>
      </c>
      <c r="B82" s="47" t="s">
        <v>149</v>
      </c>
      <c r="C82" s="48" t="s">
        <v>254</v>
      </c>
      <c r="D82" s="49">
        <v>8575847.8300000001</v>
      </c>
      <c r="E82" s="49">
        <v>5849754.4100000001</v>
      </c>
      <c r="F82" s="134">
        <f>E82/D82</f>
        <v>0.68211966046510408</v>
      </c>
      <c r="G82" s="50"/>
    </row>
    <row r="83" spans="1:7">
      <c r="A83" s="46" t="s">
        <v>180</v>
      </c>
      <c r="B83" s="47" t="s">
        <v>149</v>
      </c>
      <c r="C83" s="48" t="s">
        <v>255</v>
      </c>
      <c r="D83" s="49">
        <v>8575847.8300000001</v>
      </c>
      <c r="E83" s="49">
        <v>5849754.4100000001</v>
      </c>
      <c r="F83" s="134">
        <f>E83/D83</f>
        <v>0.68211966046510408</v>
      </c>
      <c r="G83" s="50"/>
    </row>
    <row r="84" spans="1:7">
      <c r="A84" s="46" t="s">
        <v>256</v>
      </c>
      <c r="B84" s="47" t="s">
        <v>149</v>
      </c>
      <c r="C84" s="48" t="s">
        <v>257</v>
      </c>
      <c r="D84" s="49">
        <v>579600</v>
      </c>
      <c r="E84" s="49" t="s">
        <v>46</v>
      </c>
      <c r="F84" s="134" t="s">
        <v>46</v>
      </c>
      <c r="G84" s="50"/>
    </row>
    <row r="85" spans="1:7">
      <c r="A85" s="46" t="s">
        <v>96</v>
      </c>
      <c r="B85" s="47" t="s">
        <v>149</v>
      </c>
      <c r="C85" s="48" t="s">
        <v>258</v>
      </c>
      <c r="D85" s="49">
        <v>579600</v>
      </c>
      <c r="E85" s="49" t="s">
        <v>46</v>
      </c>
      <c r="F85" s="134" t="s">
        <v>46</v>
      </c>
      <c r="G85" s="50"/>
    </row>
    <row r="86" spans="1:7" ht="23.25">
      <c r="A86" s="46" t="s">
        <v>176</v>
      </c>
      <c r="B86" s="47" t="s">
        <v>149</v>
      </c>
      <c r="C86" s="48" t="s">
        <v>259</v>
      </c>
      <c r="D86" s="49">
        <v>579600</v>
      </c>
      <c r="E86" s="49" t="s">
        <v>46</v>
      </c>
      <c r="F86" s="134" t="s">
        <v>46</v>
      </c>
      <c r="G86" s="50"/>
    </row>
    <row r="87" spans="1:7" ht="23.25">
      <c r="A87" s="46" t="s">
        <v>178</v>
      </c>
      <c r="B87" s="47" t="s">
        <v>149</v>
      </c>
      <c r="C87" s="48" t="s">
        <v>260</v>
      </c>
      <c r="D87" s="49">
        <v>579600</v>
      </c>
      <c r="E87" s="49" t="s">
        <v>46</v>
      </c>
      <c r="F87" s="134" t="s">
        <v>46</v>
      </c>
      <c r="G87" s="50"/>
    </row>
    <row r="88" spans="1:7">
      <c r="A88" s="46" t="s">
        <v>180</v>
      </c>
      <c r="B88" s="47" t="s">
        <v>149</v>
      </c>
      <c r="C88" s="48" t="s">
        <v>261</v>
      </c>
      <c r="D88" s="49">
        <v>579600</v>
      </c>
      <c r="E88" s="49" t="s">
        <v>46</v>
      </c>
      <c r="F88" s="134" t="s">
        <v>46</v>
      </c>
      <c r="G88" s="50"/>
    </row>
    <row r="89" spans="1:7">
      <c r="A89" s="46" t="s">
        <v>262</v>
      </c>
      <c r="B89" s="47" t="s">
        <v>149</v>
      </c>
      <c r="C89" s="48" t="s">
        <v>263</v>
      </c>
      <c r="D89" s="49">
        <v>13181548.460000001</v>
      </c>
      <c r="E89" s="49">
        <v>6168119.0099999998</v>
      </c>
      <c r="F89" s="134">
        <f>E89/D89</f>
        <v>0.46793584446603015</v>
      </c>
      <c r="G89" s="50"/>
    </row>
    <row r="90" spans="1:7">
      <c r="A90" s="46" t="s">
        <v>264</v>
      </c>
      <c r="B90" s="47" t="s">
        <v>149</v>
      </c>
      <c r="C90" s="48" t="s">
        <v>265</v>
      </c>
      <c r="D90" s="49">
        <v>1100000</v>
      </c>
      <c r="E90" s="49">
        <v>388029.8</v>
      </c>
      <c r="F90" s="134">
        <f>E90/D90</f>
        <v>0.35275436363636364</v>
      </c>
      <c r="G90" s="50"/>
    </row>
    <row r="91" spans="1:7">
      <c r="A91" s="46" t="s">
        <v>96</v>
      </c>
      <c r="B91" s="47" t="s">
        <v>149</v>
      </c>
      <c r="C91" s="48" t="s">
        <v>266</v>
      </c>
      <c r="D91" s="49">
        <v>355027.04</v>
      </c>
      <c r="E91" s="49">
        <v>27000</v>
      </c>
      <c r="F91" s="134">
        <f>E91/D91</f>
        <v>7.6050545333110411E-2</v>
      </c>
      <c r="G91" s="50"/>
    </row>
    <row r="92" spans="1:7" ht="23.25">
      <c r="A92" s="46" t="s">
        <v>176</v>
      </c>
      <c r="B92" s="47" t="s">
        <v>149</v>
      </c>
      <c r="C92" s="48" t="s">
        <v>267</v>
      </c>
      <c r="D92" s="49">
        <v>355027.04</v>
      </c>
      <c r="E92" s="49">
        <v>27000</v>
      </c>
      <c r="F92" s="134">
        <f>E92/D92</f>
        <v>7.6050545333110411E-2</v>
      </c>
      <c r="G92" s="50"/>
    </row>
    <row r="93" spans="1:7" ht="23.25">
      <c r="A93" s="46" t="s">
        <v>178</v>
      </c>
      <c r="B93" s="47" t="s">
        <v>149</v>
      </c>
      <c r="C93" s="48" t="s">
        <v>268</v>
      </c>
      <c r="D93" s="49">
        <v>355027.04</v>
      </c>
      <c r="E93" s="49">
        <v>27000</v>
      </c>
      <c r="F93" s="134">
        <f>E93/D93</f>
        <v>7.6050545333110411E-2</v>
      </c>
      <c r="G93" s="50"/>
    </row>
    <row r="94" spans="1:7" ht="23.25">
      <c r="A94" s="46" t="s">
        <v>269</v>
      </c>
      <c r="B94" s="47" t="s">
        <v>149</v>
      </c>
      <c r="C94" s="48" t="s">
        <v>270</v>
      </c>
      <c r="D94" s="49">
        <v>129027.04</v>
      </c>
      <c r="E94" s="49" t="s">
        <v>46</v>
      </c>
      <c r="F94" s="134" t="s">
        <v>46</v>
      </c>
      <c r="G94" s="50"/>
    </row>
    <row r="95" spans="1:7">
      <c r="A95" s="46" t="s">
        <v>180</v>
      </c>
      <c r="B95" s="47" t="s">
        <v>149</v>
      </c>
      <c r="C95" s="48" t="s">
        <v>271</v>
      </c>
      <c r="D95" s="49">
        <v>226000</v>
      </c>
      <c r="E95" s="49">
        <v>27000</v>
      </c>
      <c r="F95" s="134">
        <f>E95/D95</f>
        <v>0.11946902654867257</v>
      </c>
      <c r="G95" s="50"/>
    </row>
    <row r="96" spans="1:7">
      <c r="A96" s="46" t="s">
        <v>96</v>
      </c>
      <c r="B96" s="47" t="s">
        <v>149</v>
      </c>
      <c r="C96" s="48" t="s">
        <v>272</v>
      </c>
      <c r="D96" s="49">
        <v>444972.96</v>
      </c>
      <c r="E96" s="49">
        <v>321520.08</v>
      </c>
      <c r="F96" s="134">
        <f>E96/D96</f>
        <v>0.72256093943326349</v>
      </c>
      <c r="G96" s="50"/>
    </row>
    <row r="97" spans="1:7" ht="23.25">
      <c r="A97" s="46" t="s">
        <v>176</v>
      </c>
      <c r="B97" s="47" t="s">
        <v>149</v>
      </c>
      <c r="C97" s="48" t="s">
        <v>273</v>
      </c>
      <c r="D97" s="49">
        <v>444972.96</v>
      </c>
      <c r="E97" s="49">
        <v>321520.08</v>
      </c>
      <c r="F97" s="134">
        <f>E97/D97</f>
        <v>0.72256093943326349</v>
      </c>
      <c r="G97" s="50"/>
    </row>
    <row r="98" spans="1:7" ht="23.25">
      <c r="A98" s="46" t="s">
        <v>178</v>
      </c>
      <c r="B98" s="47" t="s">
        <v>149</v>
      </c>
      <c r="C98" s="48" t="s">
        <v>274</v>
      </c>
      <c r="D98" s="49">
        <v>444972.96</v>
      </c>
      <c r="E98" s="49">
        <v>321520.08</v>
      </c>
      <c r="F98" s="134">
        <f>E98/D98</f>
        <v>0.72256093943326349</v>
      </c>
      <c r="G98" s="50"/>
    </row>
    <row r="99" spans="1:7">
      <c r="A99" s="46" t="s">
        <v>180</v>
      </c>
      <c r="B99" s="47" t="s">
        <v>149</v>
      </c>
      <c r="C99" s="48" t="s">
        <v>275</v>
      </c>
      <c r="D99" s="49">
        <v>444972.96</v>
      </c>
      <c r="E99" s="49">
        <v>321520.08</v>
      </c>
      <c r="F99" s="134">
        <f>E99/D99</f>
        <v>0.72256093943326349</v>
      </c>
      <c r="G99" s="50"/>
    </row>
    <row r="100" spans="1:7">
      <c r="A100" s="46" t="s">
        <v>96</v>
      </c>
      <c r="B100" s="47" t="s">
        <v>149</v>
      </c>
      <c r="C100" s="48" t="s">
        <v>276</v>
      </c>
      <c r="D100" s="49">
        <v>300000</v>
      </c>
      <c r="E100" s="49">
        <v>39509.72</v>
      </c>
      <c r="F100" s="134">
        <f>E100/D100</f>
        <v>0.13169906666666667</v>
      </c>
      <c r="G100" s="50"/>
    </row>
    <row r="101" spans="1:7" ht="23.25">
      <c r="A101" s="46" t="s">
        <v>176</v>
      </c>
      <c r="B101" s="47" t="s">
        <v>149</v>
      </c>
      <c r="C101" s="48" t="s">
        <v>277</v>
      </c>
      <c r="D101" s="49">
        <v>300000</v>
      </c>
      <c r="E101" s="49">
        <v>39509.72</v>
      </c>
      <c r="F101" s="134">
        <f>E101/D101</f>
        <v>0.13169906666666667</v>
      </c>
      <c r="G101" s="50"/>
    </row>
    <row r="102" spans="1:7" ht="23.25">
      <c r="A102" s="46" t="s">
        <v>178</v>
      </c>
      <c r="B102" s="47" t="s">
        <v>149</v>
      </c>
      <c r="C102" s="48" t="s">
        <v>278</v>
      </c>
      <c r="D102" s="49">
        <v>300000</v>
      </c>
      <c r="E102" s="49">
        <v>39509.72</v>
      </c>
      <c r="F102" s="134">
        <f>E102/D102</f>
        <v>0.13169906666666667</v>
      </c>
      <c r="G102" s="50"/>
    </row>
    <row r="103" spans="1:7">
      <c r="A103" s="46" t="s">
        <v>180</v>
      </c>
      <c r="B103" s="47" t="s">
        <v>149</v>
      </c>
      <c r="C103" s="48" t="s">
        <v>279</v>
      </c>
      <c r="D103" s="49">
        <v>300000</v>
      </c>
      <c r="E103" s="49">
        <v>39509.72</v>
      </c>
      <c r="F103" s="134">
        <f>E103/D103</f>
        <v>0.13169906666666667</v>
      </c>
      <c r="G103" s="50"/>
    </row>
    <row r="104" spans="1:7">
      <c r="A104" s="46" t="s">
        <v>280</v>
      </c>
      <c r="B104" s="47" t="s">
        <v>149</v>
      </c>
      <c r="C104" s="48" t="s">
        <v>281</v>
      </c>
      <c r="D104" s="49">
        <v>5203698.18</v>
      </c>
      <c r="E104" s="49">
        <v>2293846.14</v>
      </c>
      <c r="F104" s="134">
        <f>E104/D104</f>
        <v>0.44081075816737708</v>
      </c>
      <c r="G104" s="50"/>
    </row>
    <row r="105" spans="1:7">
      <c r="A105" s="46" t="s">
        <v>96</v>
      </c>
      <c r="B105" s="47" t="s">
        <v>149</v>
      </c>
      <c r="C105" s="48" t="s">
        <v>282</v>
      </c>
      <c r="D105" s="49">
        <v>4203698.18</v>
      </c>
      <c r="E105" s="49">
        <v>2293846.14</v>
      </c>
      <c r="F105" s="134">
        <f>E105/D105</f>
        <v>0.54567336706366498</v>
      </c>
      <c r="G105" s="50"/>
    </row>
    <row r="106" spans="1:7" ht="23.25">
      <c r="A106" s="46" t="s">
        <v>176</v>
      </c>
      <c r="B106" s="47" t="s">
        <v>149</v>
      </c>
      <c r="C106" s="48" t="s">
        <v>283</v>
      </c>
      <c r="D106" s="49">
        <v>2579936.06</v>
      </c>
      <c r="E106" s="49">
        <v>892795.32</v>
      </c>
      <c r="F106" s="134">
        <f>E106/D106</f>
        <v>0.34605327389392743</v>
      </c>
      <c r="G106" s="50"/>
    </row>
    <row r="107" spans="1:7" ht="23.25">
      <c r="A107" s="46" t="s">
        <v>178</v>
      </c>
      <c r="B107" s="47" t="s">
        <v>149</v>
      </c>
      <c r="C107" s="48" t="s">
        <v>284</v>
      </c>
      <c r="D107" s="49">
        <v>2579936.06</v>
      </c>
      <c r="E107" s="49">
        <v>892795.32</v>
      </c>
      <c r="F107" s="134">
        <f>E107/D107</f>
        <v>0.34605327389392743</v>
      </c>
      <c r="G107" s="50"/>
    </row>
    <row r="108" spans="1:7">
      <c r="A108" s="46" t="s">
        <v>180</v>
      </c>
      <c r="B108" s="47" t="s">
        <v>149</v>
      </c>
      <c r="C108" s="48" t="s">
        <v>285</v>
      </c>
      <c r="D108" s="49">
        <v>2579936.06</v>
      </c>
      <c r="E108" s="49">
        <v>892795.32</v>
      </c>
      <c r="F108" s="134">
        <f>E108/D108</f>
        <v>0.34605327389392743</v>
      </c>
      <c r="G108" s="50"/>
    </row>
    <row r="109" spans="1:7">
      <c r="A109" s="46" t="s">
        <v>182</v>
      </c>
      <c r="B109" s="47" t="s">
        <v>149</v>
      </c>
      <c r="C109" s="48" t="s">
        <v>286</v>
      </c>
      <c r="D109" s="49">
        <v>1623762.12</v>
      </c>
      <c r="E109" s="49">
        <v>1401050.82</v>
      </c>
      <c r="F109" s="134">
        <f>E109/D109</f>
        <v>0.86284240945342405</v>
      </c>
      <c r="G109" s="50"/>
    </row>
    <row r="110" spans="1:7" ht="34.5">
      <c r="A110" s="46" t="s">
        <v>287</v>
      </c>
      <c r="B110" s="47" t="s">
        <v>149</v>
      </c>
      <c r="C110" s="48" t="s">
        <v>288</v>
      </c>
      <c r="D110" s="49">
        <v>1623240</v>
      </c>
      <c r="E110" s="49">
        <v>1400528.7</v>
      </c>
      <c r="F110" s="134">
        <f>E110/D110</f>
        <v>0.86279829230428029</v>
      </c>
      <c r="G110" s="50"/>
    </row>
    <row r="111" spans="1:7" ht="45.75">
      <c r="A111" s="46" t="s">
        <v>289</v>
      </c>
      <c r="B111" s="47" t="s">
        <v>149</v>
      </c>
      <c r="C111" s="48" t="s">
        <v>290</v>
      </c>
      <c r="D111" s="49">
        <v>1623240</v>
      </c>
      <c r="E111" s="49">
        <v>1400528.7</v>
      </c>
      <c r="F111" s="134">
        <f>E111/D111</f>
        <v>0.86279829230428029</v>
      </c>
      <c r="G111" s="50"/>
    </row>
    <row r="112" spans="1:7">
      <c r="A112" s="46" t="s">
        <v>184</v>
      </c>
      <c r="B112" s="47" t="s">
        <v>149</v>
      </c>
      <c r="C112" s="48" t="s">
        <v>291</v>
      </c>
      <c r="D112" s="49">
        <v>522.12</v>
      </c>
      <c r="E112" s="49">
        <v>522.12</v>
      </c>
      <c r="F112" s="134" t="s">
        <v>46</v>
      </c>
      <c r="G112" s="50"/>
    </row>
    <row r="113" spans="1:7">
      <c r="A113" s="46" t="s">
        <v>186</v>
      </c>
      <c r="B113" s="47" t="s">
        <v>149</v>
      </c>
      <c r="C113" s="48" t="s">
        <v>292</v>
      </c>
      <c r="D113" s="49">
        <v>522.12</v>
      </c>
      <c r="E113" s="49">
        <v>522.12</v>
      </c>
      <c r="F113" s="134" t="s">
        <v>46</v>
      </c>
      <c r="G113" s="50"/>
    </row>
    <row r="114" spans="1:7">
      <c r="A114" s="46" t="s">
        <v>96</v>
      </c>
      <c r="B114" s="47" t="s">
        <v>149</v>
      </c>
      <c r="C114" s="48" t="s">
        <v>293</v>
      </c>
      <c r="D114" s="49">
        <v>1000000</v>
      </c>
      <c r="E114" s="49" t="s">
        <v>46</v>
      </c>
      <c r="F114" s="134" t="s">
        <v>46</v>
      </c>
      <c r="G114" s="50"/>
    </row>
    <row r="115" spans="1:7" ht="23.25">
      <c r="A115" s="46" t="s">
        <v>176</v>
      </c>
      <c r="B115" s="47" t="s">
        <v>149</v>
      </c>
      <c r="C115" s="48" t="s">
        <v>294</v>
      </c>
      <c r="D115" s="49">
        <v>1000000</v>
      </c>
      <c r="E115" s="49" t="s">
        <v>46</v>
      </c>
      <c r="F115" s="134" t="s">
        <v>46</v>
      </c>
      <c r="G115" s="50"/>
    </row>
    <row r="116" spans="1:7" ht="23.25">
      <c r="A116" s="46" t="s">
        <v>178</v>
      </c>
      <c r="B116" s="47" t="s">
        <v>149</v>
      </c>
      <c r="C116" s="48" t="s">
        <v>295</v>
      </c>
      <c r="D116" s="49">
        <v>1000000</v>
      </c>
      <c r="E116" s="49" t="s">
        <v>46</v>
      </c>
      <c r="F116" s="134" t="s">
        <v>46</v>
      </c>
      <c r="G116" s="50"/>
    </row>
    <row r="117" spans="1:7">
      <c r="A117" s="46" t="s">
        <v>180</v>
      </c>
      <c r="B117" s="47" t="s">
        <v>149</v>
      </c>
      <c r="C117" s="48" t="s">
        <v>296</v>
      </c>
      <c r="D117" s="49">
        <v>1000000</v>
      </c>
      <c r="E117" s="49" t="s">
        <v>46</v>
      </c>
      <c r="F117" s="134" t="s">
        <v>46</v>
      </c>
      <c r="G117" s="50"/>
    </row>
    <row r="118" spans="1:7">
      <c r="A118" s="46" t="s">
        <v>297</v>
      </c>
      <c r="B118" s="47" t="s">
        <v>149</v>
      </c>
      <c r="C118" s="48" t="s">
        <v>298</v>
      </c>
      <c r="D118" s="49">
        <v>6877850.2800000003</v>
      </c>
      <c r="E118" s="49">
        <v>3486243.07</v>
      </c>
      <c r="F118" s="134">
        <f>E118/D118</f>
        <v>0.50687975574833244</v>
      </c>
      <c r="G118" s="50"/>
    </row>
    <row r="119" spans="1:7">
      <c r="A119" s="46" t="s">
        <v>96</v>
      </c>
      <c r="B119" s="47" t="s">
        <v>149</v>
      </c>
      <c r="C119" s="48" t="s">
        <v>299</v>
      </c>
      <c r="D119" s="49">
        <v>2616500.36</v>
      </c>
      <c r="E119" s="49">
        <v>2429387.83</v>
      </c>
      <c r="F119" s="134">
        <f>E119/D119</f>
        <v>0.92848748165278305</v>
      </c>
      <c r="G119" s="50"/>
    </row>
    <row r="120" spans="1:7" ht="23.25">
      <c r="A120" s="46" t="s">
        <v>176</v>
      </c>
      <c r="B120" s="47" t="s">
        <v>149</v>
      </c>
      <c r="C120" s="48" t="s">
        <v>300</v>
      </c>
      <c r="D120" s="49">
        <v>2616500.36</v>
      </c>
      <c r="E120" s="49">
        <v>2429387.83</v>
      </c>
      <c r="F120" s="134">
        <f>E120/D120</f>
        <v>0.92848748165278305</v>
      </c>
      <c r="G120" s="50"/>
    </row>
    <row r="121" spans="1:7" ht="23.25">
      <c r="A121" s="46" t="s">
        <v>178</v>
      </c>
      <c r="B121" s="47" t="s">
        <v>149</v>
      </c>
      <c r="C121" s="48" t="s">
        <v>301</v>
      </c>
      <c r="D121" s="49">
        <v>2616500.36</v>
      </c>
      <c r="E121" s="49">
        <v>2429387.83</v>
      </c>
      <c r="F121" s="134">
        <f>E121/D121</f>
        <v>0.92848748165278305</v>
      </c>
      <c r="G121" s="50"/>
    </row>
    <row r="122" spans="1:7">
      <c r="A122" s="46" t="s">
        <v>180</v>
      </c>
      <c r="B122" s="47" t="s">
        <v>149</v>
      </c>
      <c r="C122" s="48" t="s">
        <v>302</v>
      </c>
      <c r="D122" s="49">
        <v>2616500.36</v>
      </c>
      <c r="E122" s="49">
        <v>2429387.83</v>
      </c>
      <c r="F122" s="134">
        <f>E122/D122</f>
        <v>0.92848748165278305</v>
      </c>
      <c r="G122" s="50"/>
    </row>
    <row r="123" spans="1:7">
      <c r="A123" s="46" t="s">
        <v>96</v>
      </c>
      <c r="B123" s="47" t="s">
        <v>149</v>
      </c>
      <c r="C123" s="48" t="s">
        <v>303</v>
      </c>
      <c r="D123" s="49">
        <v>177430</v>
      </c>
      <c r="E123" s="49">
        <v>168637.75</v>
      </c>
      <c r="F123" s="134">
        <f>E123/D123</f>
        <v>0.9504466550188807</v>
      </c>
      <c r="G123" s="50"/>
    </row>
    <row r="124" spans="1:7" ht="23.25">
      <c r="A124" s="46" t="s">
        <v>176</v>
      </c>
      <c r="B124" s="47" t="s">
        <v>149</v>
      </c>
      <c r="C124" s="48" t="s">
        <v>304</v>
      </c>
      <c r="D124" s="49">
        <v>177430</v>
      </c>
      <c r="E124" s="49">
        <v>168637.75</v>
      </c>
      <c r="F124" s="134">
        <f>E124/D124</f>
        <v>0.9504466550188807</v>
      </c>
      <c r="G124" s="50"/>
    </row>
    <row r="125" spans="1:7" ht="23.25">
      <c r="A125" s="46" t="s">
        <v>178</v>
      </c>
      <c r="B125" s="47" t="s">
        <v>149</v>
      </c>
      <c r="C125" s="48" t="s">
        <v>305</v>
      </c>
      <c r="D125" s="49">
        <v>177430</v>
      </c>
      <c r="E125" s="49">
        <v>168637.75</v>
      </c>
      <c r="F125" s="134">
        <f>E125/D125</f>
        <v>0.9504466550188807</v>
      </c>
      <c r="G125" s="50"/>
    </row>
    <row r="126" spans="1:7">
      <c r="A126" s="46" t="s">
        <v>180</v>
      </c>
      <c r="B126" s="47" t="s">
        <v>149</v>
      </c>
      <c r="C126" s="48" t="s">
        <v>306</v>
      </c>
      <c r="D126" s="49">
        <v>177430</v>
      </c>
      <c r="E126" s="49">
        <v>168637.75</v>
      </c>
      <c r="F126" s="134">
        <f>E126/D126</f>
        <v>0.9504466550188807</v>
      </c>
      <c r="G126" s="50"/>
    </row>
    <row r="127" spans="1:7">
      <c r="A127" s="46" t="s">
        <v>96</v>
      </c>
      <c r="B127" s="47" t="s">
        <v>149</v>
      </c>
      <c r="C127" s="48" t="s">
        <v>307</v>
      </c>
      <c r="D127" s="49">
        <v>2773302.27</v>
      </c>
      <c r="E127" s="49" t="s">
        <v>46</v>
      </c>
      <c r="F127" s="134" t="s">
        <v>46</v>
      </c>
      <c r="G127" s="50"/>
    </row>
    <row r="128" spans="1:7" ht="23.25">
      <c r="A128" s="46" t="s">
        <v>176</v>
      </c>
      <c r="B128" s="47" t="s">
        <v>149</v>
      </c>
      <c r="C128" s="48" t="s">
        <v>308</v>
      </c>
      <c r="D128" s="49">
        <v>2773302.27</v>
      </c>
      <c r="E128" s="49" t="s">
        <v>46</v>
      </c>
      <c r="F128" s="134" t="s">
        <v>46</v>
      </c>
      <c r="G128" s="50"/>
    </row>
    <row r="129" spans="1:7" ht="23.25">
      <c r="A129" s="46" t="s">
        <v>178</v>
      </c>
      <c r="B129" s="47" t="s">
        <v>149</v>
      </c>
      <c r="C129" s="48" t="s">
        <v>309</v>
      </c>
      <c r="D129" s="49">
        <v>2773302.27</v>
      </c>
      <c r="E129" s="49" t="s">
        <v>46</v>
      </c>
      <c r="F129" s="134" t="s">
        <v>46</v>
      </c>
      <c r="G129" s="50"/>
    </row>
    <row r="130" spans="1:7">
      <c r="A130" s="46" t="s">
        <v>180</v>
      </c>
      <c r="B130" s="47" t="s">
        <v>149</v>
      </c>
      <c r="C130" s="48" t="s">
        <v>310</v>
      </c>
      <c r="D130" s="49">
        <v>2773302.27</v>
      </c>
      <c r="E130" s="49" t="s">
        <v>46</v>
      </c>
      <c r="F130" s="134" t="s">
        <v>46</v>
      </c>
      <c r="G130" s="50"/>
    </row>
    <row r="131" spans="1:7">
      <c r="A131" s="46" t="s">
        <v>96</v>
      </c>
      <c r="B131" s="47" t="s">
        <v>149</v>
      </c>
      <c r="C131" s="48" t="s">
        <v>311</v>
      </c>
      <c r="D131" s="49">
        <v>1310617.6499999999</v>
      </c>
      <c r="E131" s="49">
        <v>888217.49</v>
      </c>
      <c r="F131" s="134">
        <f>E131/D131</f>
        <v>0.67770908624647319</v>
      </c>
      <c r="G131" s="50"/>
    </row>
    <row r="132" spans="1:7" ht="23.25">
      <c r="A132" s="46" t="s">
        <v>176</v>
      </c>
      <c r="B132" s="47" t="s">
        <v>149</v>
      </c>
      <c r="C132" s="48" t="s">
        <v>312</v>
      </c>
      <c r="D132" s="49">
        <v>1310617.6499999999</v>
      </c>
      <c r="E132" s="49">
        <v>888217.49</v>
      </c>
      <c r="F132" s="134">
        <f>E132/D132</f>
        <v>0.67770908624647319</v>
      </c>
      <c r="G132" s="50"/>
    </row>
    <row r="133" spans="1:7" ht="23.25">
      <c r="A133" s="46" t="s">
        <v>178</v>
      </c>
      <c r="B133" s="47" t="s">
        <v>149</v>
      </c>
      <c r="C133" s="48" t="s">
        <v>313</v>
      </c>
      <c r="D133" s="49">
        <v>1310617.6499999999</v>
      </c>
      <c r="E133" s="49">
        <v>888217.49</v>
      </c>
      <c r="F133" s="134">
        <f>E133/D133</f>
        <v>0.67770908624647319</v>
      </c>
      <c r="G133" s="50"/>
    </row>
    <row r="134" spans="1:7">
      <c r="A134" s="46" t="s">
        <v>180</v>
      </c>
      <c r="B134" s="47" t="s">
        <v>149</v>
      </c>
      <c r="C134" s="48" t="s">
        <v>314</v>
      </c>
      <c r="D134" s="49">
        <v>1310617.6499999999</v>
      </c>
      <c r="E134" s="49">
        <v>888217.49</v>
      </c>
      <c r="F134" s="134">
        <f>E134/D134</f>
        <v>0.67770908624647319</v>
      </c>
      <c r="G134" s="50"/>
    </row>
    <row r="135" spans="1:7">
      <c r="A135" s="46" t="s">
        <v>315</v>
      </c>
      <c r="B135" s="47" t="s">
        <v>149</v>
      </c>
      <c r="C135" s="48" t="s">
        <v>316</v>
      </c>
      <c r="D135" s="49">
        <v>305000</v>
      </c>
      <c r="E135" s="49">
        <v>277368.38</v>
      </c>
      <c r="F135" s="134">
        <f>E135/D135</f>
        <v>0.90940452459016397</v>
      </c>
      <c r="G135" s="50"/>
    </row>
    <row r="136" spans="1:7">
      <c r="A136" s="46" t="s">
        <v>317</v>
      </c>
      <c r="B136" s="47" t="s">
        <v>149</v>
      </c>
      <c r="C136" s="48" t="s">
        <v>318</v>
      </c>
      <c r="D136" s="49">
        <v>120000</v>
      </c>
      <c r="E136" s="49">
        <v>92368.38</v>
      </c>
      <c r="F136" s="134">
        <f>E136/D136</f>
        <v>0.76973650000000005</v>
      </c>
      <c r="G136" s="50"/>
    </row>
    <row r="137" spans="1:7">
      <c r="A137" s="46" t="s">
        <v>96</v>
      </c>
      <c r="B137" s="47" t="s">
        <v>149</v>
      </c>
      <c r="C137" s="48" t="s">
        <v>319</v>
      </c>
      <c r="D137" s="49">
        <v>120000</v>
      </c>
      <c r="E137" s="49">
        <v>92368.38</v>
      </c>
      <c r="F137" s="134">
        <f>E137/D137</f>
        <v>0.76973650000000005</v>
      </c>
      <c r="G137" s="50"/>
    </row>
    <row r="138" spans="1:7">
      <c r="A138" s="46" t="s">
        <v>320</v>
      </c>
      <c r="B138" s="47" t="s">
        <v>149</v>
      </c>
      <c r="C138" s="48" t="s">
        <v>321</v>
      </c>
      <c r="D138" s="49">
        <v>120000</v>
      </c>
      <c r="E138" s="49">
        <v>92368.38</v>
      </c>
      <c r="F138" s="134">
        <f>E138/D138</f>
        <v>0.76973650000000005</v>
      </c>
      <c r="G138" s="50"/>
    </row>
    <row r="139" spans="1:7">
      <c r="A139" s="46" t="s">
        <v>322</v>
      </c>
      <c r="B139" s="47" t="s">
        <v>149</v>
      </c>
      <c r="C139" s="48" t="s">
        <v>323</v>
      </c>
      <c r="D139" s="49">
        <v>120000</v>
      </c>
      <c r="E139" s="49">
        <v>92368.38</v>
      </c>
      <c r="F139" s="134">
        <f>E139/D139</f>
        <v>0.76973650000000005</v>
      </c>
      <c r="G139" s="50"/>
    </row>
    <row r="140" spans="1:7">
      <c r="A140" s="46" t="s">
        <v>324</v>
      </c>
      <c r="B140" s="47" t="s">
        <v>149</v>
      </c>
      <c r="C140" s="48" t="s">
        <v>325</v>
      </c>
      <c r="D140" s="49">
        <v>120000</v>
      </c>
      <c r="E140" s="49">
        <v>92368.38</v>
      </c>
      <c r="F140" s="134">
        <f>E140/D140</f>
        <v>0.76973650000000005</v>
      </c>
      <c r="G140" s="50"/>
    </row>
    <row r="141" spans="1:7">
      <c r="A141" s="46" t="s">
        <v>326</v>
      </c>
      <c r="B141" s="47" t="s">
        <v>149</v>
      </c>
      <c r="C141" s="48" t="s">
        <v>327</v>
      </c>
      <c r="D141" s="49">
        <v>185000</v>
      </c>
      <c r="E141" s="49">
        <v>185000</v>
      </c>
      <c r="F141" s="134" t="s">
        <v>46</v>
      </c>
      <c r="G141" s="50"/>
    </row>
    <row r="142" spans="1:7">
      <c r="A142" s="46" t="s">
        <v>96</v>
      </c>
      <c r="B142" s="47" t="s">
        <v>149</v>
      </c>
      <c r="C142" s="48" t="s">
        <v>328</v>
      </c>
      <c r="D142" s="49">
        <v>185000</v>
      </c>
      <c r="E142" s="49">
        <v>185000</v>
      </c>
      <c r="F142" s="134" t="s">
        <v>46</v>
      </c>
      <c r="G142" s="50"/>
    </row>
    <row r="143" spans="1:7">
      <c r="A143" s="46" t="s">
        <v>320</v>
      </c>
      <c r="B143" s="47" t="s">
        <v>149</v>
      </c>
      <c r="C143" s="48" t="s">
        <v>329</v>
      </c>
      <c r="D143" s="49">
        <v>185000</v>
      </c>
      <c r="E143" s="49">
        <v>185000</v>
      </c>
      <c r="F143" s="134" t="s">
        <v>46</v>
      </c>
      <c r="G143" s="50"/>
    </row>
    <row r="144" spans="1:7" ht="23.25">
      <c r="A144" s="46" t="s">
        <v>330</v>
      </c>
      <c r="B144" s="47" t="s">
        <v>149</v>
      </c>
      <c r="C144" s="48" t="s">
        <v>331</v>
      </c>
      <c r="D144" s="49">
        <v>185000</v>
      </c>
      <c r="E144" s="49">
        <v>185000</v>
      </c>
      <c r="F144" s="134" t="s">
        <v>46</v>
      </c>
      <c r="G144" s="50"/>
    </row>
    <row r="145" spans="1:7" ht="23.25">
      <c r="A145" s="46" t="s">
        <v>332</v>
      </c>
      <c r="B145" s="47" t="s">
        <v>149</v>
      </c>
      <c r="C145" s="48" t="s">
        <v>333</v>
      </c>
      <c r="D145" s="49">
        <v>185000</v>
      </c>
      <c r="E145" s="49">
        <v>185000</v>
      </c>
      <c r="F145" s="134" t="s">
        <v>46</v>
      </c>
      <c r="G145" s="50"/>
    </row>
    <row r="146" spans="1:7">
      <c r="A146" s="46" t="s">
        <v>334</v>
      </c>
      <c r="B146" s="47" t="s">
        <v>149</v>
      </c>
      <c r="C146" s="48" t="s">
        <v>335</v>
      </c>
      <c r="D146" s="49">
        <v>50000</v>
      </c>
      <c r="E146" s="49" t="s">
        <v>46</v>
      </c>
      <c r="F146" s="134" t="s">
        <v>46</v>
      </c>
      <c r="G146" s="50"/>
    </row>
    <row r="147" spans="1:7">
      <c r="A147" s="46" t="s">
        <v>336</v>
      </c>
      <c r="B147" s="47" t="s">
        <v>149</v>
      </c>
      <c r="C147" s="48" t="s">
        <v>337</v>
      </c>
      <c r="D147" s="49">
        <v>50000</v>
      </c>
      <c r="E147" s="49" t="s">
        <v>46</v>
      </c>
      <c r="F147" s="134" t="s">
        <v>46</v>
      </c>
      <c r="G147" s="50"/>
    </row>
    <row r="148" spans="1:7">
      <c r="A148" s="46" t="s">
        <v>96</v>
      </c>
      <c r="B148" s="47" t="s">
        <v>149</v>
      </c>
      <c r="C148" s="48" t="s">
        <v>338</v>
      </c>
      <c r="D148" s="49">
        <v>50000</v>
      </c>
      <c r="E148" s="49" t="s">
        <v>46</v>
      </c>
      <c r="F148" s="134" t="s">
        <v>46</v>
      </c>
      <c r="G148" s="50"/>
    </row>
    <row r="149" spans="1:7" ht="23.25">
      <c r="A149" s="46" t="s">
        <v>176</v>
      </c>
      <c r="B149" s="47" t="s">
        <v>149</v>
      </c>
      <c r="C149" s="48" t="s">
        <v>339</v>
      </c>
      <c r="D149" s="49">
        <v>50000</v>
      </c>
      <c r="E149" s="49" t="s">
        <v>46</v>
      </c>
      <c r="F149" s="134" t="s">
        <v>46</v>
      </c>
      <c r="G149" s="50"/>
    </row>
    <row r="150" spans="1:7" ht="23.25">
      <c r="A150" s="46" t="s">
        <v>178</v>
      </c>
      <c r="B150" s="47" t="s">
        <v>149</v>
      </c>
      <c r="C150" s="48" t="s">
        <v>340</v>
      </c>
      <c r="D150" s="49">
        <v>50000</v>
      </c>
      <c r="E150" s="49" t="s">
        <v>46</v>
      </c>
      <c r="F150" s="134" t="s">
        <v>46</v>
      </c>
      <c r="G150" s="50"/>
    </row>
    <row r="151" spans="1:7">
      <c r="A151" s="46" t="s">
        <v>180</v>
      </c>
      <c r="B151" s="47" t="s">
        <v>149</v>
      </c>
      <c r="C151" s="48" t="s">
        <v>341</v>
      </c>
      <c r="D151" s="49">
        <v>50000</v>
      </c>
      <c r="E151" s="49" t="s">
        <v>46</v>
      </c>
      <c r="F151" s="136" t="s">
        <v>46</v>
      </c>
      <c r="G151" s="50"/>
    </row>
    <row r="152" spans="1:7" ht="24" customHeight="1">
      <c r="A152" s="51" t="s">
        <v>342</v>
      </c>
      <c r="B152" s="52" t="s">
        <v>343</v>
      </c>
      <c r="C152" s="53" t="s">
        <v>32</v>
      </c>
      <c r="D152" s="54">
        <v>-14810057.08</v>
      </c>
      <c r="E152" s="54">
        <v>-4826284.0599999996</v>
      </c>
      <c r="F152" s="137">
        <v>0.32700000000000001</v>
      </c>
      <c r="G152" s="55"/>
    </row>
    <row r="153" spans="1:7" ht="15" customHeight="1">
      <c r="A153" s="56"/>
      <c r="B153" s="57"/>
      <c r="C153" s="57"/>
      <c r="D153" s="57"/>
      <c r="E153" s="57"/>
      <c r="F153" s="135"/>
      <c r="G153" s="12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Normal="100" workbookViewId="0">
      <selection activeCell="F28" sqref="F28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5" width="19.85546875" style="1" customWidth="1"/>
    <col min="6" max="6" width="19.85546875" style="106" customWidth="1"/>
    <col min="7" max="7" width="9.140625" style="1" customWidth="1"/>
    <col min="8" max="16384" width="9.140625" style="1"/>
  </cols>
  <sheetData>
    <row r="1" spans="1:7" ht="15" customHeight="1">
      <c r="A1" s="58"/>
      <c r="B1" s="59"/>
      <c r="C1" s="60"/>
      <c r="D1" s="14"/>
      <c r="E1" s="61"/>
      <c r="F1" s="129" t="s">
        <v>344</v>
      </c>
      <c r="G1" s="12"/>
    </row>
    <row r="2" spans="1:7" ht="14.1" customHeight="1">
      <c r="A2" s="107" t="s">
        <v>345</v>
      </c>
      <c r="B2" s="108"/>
      <c r="C2" s="108"/>
      <c r="D2" s="108"/>
      <c r="E2" s="108"/>
      <c r="F2" s="108"/>
      <c r="G2" s="12"/>
    </row>
    <row r="3" spans="1:7" ht="12" customHeight="1">
      <c r="A3" s="62"/>
      <c r="B3" s="63"/>
      <c r="C3" s="64"/>
      <c r="D3" s="65"/>
      <c r="E3" s="66"/>
      <c r="F3" s="138"/>
      <c r="G3" s="12"/>
    </row>
    <row r="4" spans="1:7" ht="13.5" customHeight="1">
      <c r="A4" s="115" t="s">
        <v>21</v>
      </c>
      <c r="B4" s="115" t="s">
        <v>22</v>
      </c>
      <c r="C4" s="115" t="s">
        <v>346</v>
      </c>
      <c r="D4" s="115" t="s">
        <v>24</v>
      </c>
      <c r="E4" s="115" t="s">
        <v>25</v>
      </c>
      <c r="F4" s="119" t="s">
        <v>26</v>
      </c>
      <c r="G4" s="12"/>
    </row>
    <row r="5" spans="1:7" ht="12" customHeight="1">
      <c r="A5" s="116"/>
      <c r="B5" s="116"/>
      <c r="C5" s="116"/>
      <c r="D5" s="116"/>
      <c r="E5" s="116"/>
      <c r="F5" s="120"/>
      <c r="G5" s="12"/>
    </row>
    <row r="6" spans="1:7" ht="12" customHeight="1">
      <c r="A6" s="116"/>
      <c r="B6" s="116"/>
      <c r="C6" s="116"/>
      <c r="D6" s="116"/>
      <c r="E6" s="116"/>
      <c r="F6" s="120"/>
      <c r="G6" s="12"/>
    </row>
    <row r="7" spans="1:7" ht="11.25" customHeight="1">
      <c r="A7" s="116"/>
      <c r="B7" s="116"/>
      <c r="C7" s="116"/>
      <c r="D7" s="116"/>
      <c r="E7" s="116"/>
      <c r="F7" s="120"/>
      <c r="G7" s="12"/>
    </row>
    <row r="8" spans="1:7" ht="10.5" customHeight="1">
      <c r="A8" s="116"/>
      <c r="B8" s="116"/>
      <c r="C8" s="116"/>
      <c r="D8" s="116"/>
      <c r="E8" s="116"/>
      <c r="F8" s="120"/>
      <c r="G8" s="12"/>
    </row>
    <row r="9" spans="1:7" ht="12" customHeight="1">
      <c r="A9" s="23">
        <v>1</v>
      </c>
      <c r="B9" s="24">
        <v>2</v>
      </c>
      <c r="C9" s="39">
        <v>3</v>
      </c>
      <c r="D9" s="40" t="s">
        <v>27</v>
      </c>
      <c r="E9" s="40" t="s">
        <v>28</v>
      </c>
      <c r="F9" s="131" t="s">
        <v>29</v>
      </c>
      <c r="G9" s="12"/>
    </row>
    <row r="10" spans="1:7" ht="18" customHeight="1">
      <c r="A10" s="51" t="s">
        <v>347</v>
      </c>
      <c r="B10" s="67">
        <v>500</v>
      </c>
      <c r="C10" s="68" t="s">
        <v>32</v>
      </c>
      <c r="D10" s="29">
        <v>14810057.08</v>
      </c>
      <c r="E10" s="29">
        <v>4826284.0599999996</v>
      </c>
      <c r="F10" s="145">
        <f>E10/D10</f>
        <v>0.32587882909091392</v>
      </c>
      <c r="G10" s="12"/>
    </row>
    <row r="11" spans="1:7" ht="12" customHeight="1">
      <c r="A11" s="69" t="s">
        <v>33</v>
      </c>
      <c r="B11" s="70"/>
      <c r="C11" s="71"/>
      <c r="D11" s="72"/>
      <c r="E11" s="72"/>
      <c r="F11" s="146"/>
      <c r="G11" s="12"/>
    </row>
    <row r="12" spans="1:7" ht="18" customHeight="1">
      <c r="A12" s="73" t="s">
        <v>348</v>
      </c>
      <c r="B12" s="70">
        <v>520</v>
      </c>
      <c r="C12" s="71" t="s">
        <v>32</v>
      </c>
      <c r="D12" s="74" t="s">
        <v>46</v>
      </c>
      <c r="E12" s="74" t="s">
        <v>46</v>
      </c>
      <c r="F12" s="147" t="s">
        <v>46</v>
      </c>
      <c r="G12" s="12"/>
    </row>
    <row r="13" spans="1:7" ht="12" customHeight="1">
      <c r="A13" s="75" t="s">
        <v>349</v>
      </c>
      <c r="B13" s="70"/>
      <c r="C13" s="71"/>
      <c r="D13" s="72"/>
      <c r="E13" s="72"/>
      <c r="F13" s="146"/>
      <c r="G13" s="12"/>
    </row>
    <row r="14" spans="1:7" ht="14.1" customHeight="1">
      <c r="A14" s="76" t="s">
        <v>350</v>
      </c>
      <c r="B14" s="70">
        <v>620</v>
      </c>
      <c r="C14" s="71" t="s">
        <v>32</v>
      </c>
      <c r="D14" s="74" t="s">
        <v>46</v>
      </c>
      <c r="E14" s="74" t="s">
        <v>46</v>
      </c>
      <c r="F14" s="147" t="s">
        <v>46</v>
      </c>
      <c r="G14" s="12"/>
    </row>
    <row r="15" spans="1:7" ht="12.95" customHeight="1">
      <c r="A15" s="77" t="s">
        <v>349</v>
      </c>
      <c r="B15" s="70"/>
      <c r="C15" s="71"/>
      <c r="D15" s="72"/>
      <c r="E15" s="72"/>
      <c r="F15" s="146"/>
      <c r="G15" s="12"/>
    </row>
    <row r="16" spans="1:7" ht="14.1" customHeight="1">
      <c r="A16" s="76" t="s">
        <v>351</v>
      </c>
      <c r="B16" s="70">
        <v>700</v>
      </c>
      <c r="C16" s="71" t="s">
        <v>352</v>
      </c>
      <c r="D16" s="74">
        <v>14810057.08</v>
      </c>
      <c r="E16" s="74">
        <v>4826284.0599999996</v>
      </c>
      <c r="F16" s="147">
        <f>E16/D16</f>
        <v>0.32587882909091392</v>
      </c>
      <c r="G16" s="12"/>
    </row>
    <row r="17" spans="1:7" ht="14.1" customHeight="1">
      <c r="A17" s="76" t="s">
        <v>353</v>
      </c>
      <c r="B17" s="70">
        <v>710</v>
      </c>
      <c r="C17" s="71" t="s">
        <v>354</v>
      </c>
      <c r="D17" s="74">
        <v>-15792976.859999999</v>
      </c>
      <c r="E17" s="74">
        <v>-13504549.859999999</v>
      </c>
      <c r="F17" s="148">
        <f>E17/D17</f>
        <v>0.85509843899055771</v>
      </c>
      <c r="G17" s="12"/>
    </row>
    <row r="18" spans="1:7">
      <c r="A18" s="46" t="s">
        <v>355</v>
      </c>
      <c r="B18" s="70">
        <v>710</v>
      </c>
      <c r="C18" s="71" t="s">
        <v>356</v>
      </c>
      <c r="D18" s="74">
        <v>-15792976.859999999</v>
      </c>
      <c r="E18" s="74">
        <v>-13504549.859999999</v>
      </c>
      <c r="F18" s="148">
        <f>E18/D18</f>
        <v>0.85509843899055771</v>
      </c>
      <c r="G18" s="12"/>
    </row>
    <row r="19" spans="1:7">
      <c r="A19" s="46" t="s">
        <v>357</v>
      </c>
      <c r="B19" s="70">
        <v>710</v>
      </c>
      <c r="C19" s="71" t="s">
        <v>358</v>
      </c>
      <c r="D19" s="74">
        <v>-15792976.859999999</v>
      </c>
      <c r="E19" s="74">
        <v>-13504549.859999999</v>
      </c>
      <c r="F19" s="148">
        <f>E19/D19</f>
        <v>0.85509843899055771</v>
      </c>
      <c r="G19" s="12"/>
    </row>
    <row r="20" spans="1:7" ht="23.25">
      <c r="A20" s="46" t="s">
        <v>359</v>
      </c>
      <c r="B20" s="70">
        <v>710</v>
      </c>
      <c r="C20" s="71" t="s">
        <v>360</v>
      </c>
      <c r="D20" s="74">
        <v>-15792976.859999999</v>
      </c>
      <c r="E20" s="74">
        <v>-13504549.859999999</v>
      </c>
      <c r="F20" s="148">
        <f>E20/D20</f>
        <v>0.85509843899055771</v>
      </c>
      <c r="G20" s="12"/>
    </row>
    <row r="21" spans="1:7" ht="14.1" customHeight="1">
      <c r="A21" s="76" t="s">
        <v>361</v>
      </c>
      <c r="B21" s="70">
        <v>720</v>
      </c>
      <c r="C21" s="71" t="s">
        <v>362</v>
      </c>
      <c r="D21" s="74">
        <v>30615933.940000001</v>
      </c>
      <c r="E21" s="74">
        <v>18330833.920000002</v>
      </c>
      <c r="F21" s="148">
        <f>E21/D21</f>
        <v>0.59873508859550406</v>
      </c>
      <c r="G21" s="12"/>
    </row>
    <row r="22" spans="1:7">
      <c r="A22" s="46" t="s">
        <v>363</v>
      </c>
      <c r="B22" s="70">
        <v>720</v>
      </c>
      <c r="C22" s="78" t="s">
        <v>364</v>
      </c>
      <c r="D22" s="74">
        <v>30615933.940000001</v>
      </c>
      <c r="E22" s="74">
        <v>18330833.920000002</v>
      </c>
      <c r="F22" s="148">
        <f>E22/D22</f>
        <v>0.59873508859550406</v>
      </c>
      <c r="G22" s="12"/>
    </row>
    <row r="23" spans="1:7">
      <c r="A23" s="46" t="s">
        <v>365</v>
      </c>
      <c r="B23" s="70">
        <v>720</v>
      </c>
      <c r="C23" s="78" t="s">
        <v>366</v>
      </c>
      <c r="D23" s="74">
        <v>30615933.940000001</v>
      </c>
      <c r="E23" s="74">
        <v>18330833.920000002</v>
      </c>
      <c r="F23" s="148">
        <f>E23/D23</f>
        <v>0.59873508859550406</v>
      </c>
      <c r="G23" s="12"/>
    </row>
    <row r="24" spans="1:7" ht="23.25">
      <c r="A24" s="46" t="s">
        <v>367</v>
      </c>
      <c r="B24" s="70">
        <v>720</v>
      </c>
      <c r="C24" s="78" t="s">
        <v>368</v>
      </c>
      <c r="D24" s="74">
        <v>30615933.940000001</v>
      </c>
      <c r="E24" s="74">
        <v>18330833.920000002</v>
      </c>
      <c r="F24" s="148">
        <f>E24/D24</f>
        <v>0.59873508859550406</v>
      </c>
      <c r="G24" s="12"/>
    </row>
    <row r="25" spans="1:7" ht="9.9499999999999993" customHeight="1">
      <c r="A25" s="79"/>
      <c r="B25" s="80"/>
      <c r="C25" s="80"/>
      <c r="D25" s="81"/>
      <c r="E25" s="82"/>
      <c r="F25" s="139"/>
      <c r="G25" s="12"/>
    </row>
    <row r="26" spans="1:7" ht="9.9499999999999993" customHeight="1">
      <c r="A26" s="13" t="s">
        <v>369</v>
      </c>
      <c r="B26" s="125" t="s">
        <v>379</v>
      </c>
      <c r="C26" s="126"/>
      <c r="D26" s="83"/>
      <c r="E26" s="84"/>
      <c r="F26" s="140"/>
      <c r="G26" s="12"/>
    </row>
    <row r="27" spans="1:7" ht="9.9499999999999993" customHeight="1">
      <c r="A27" s="85" t="s">
        <v>370</v>
      </c>
      <c r="B27" s="121" t="s">
        <v>371</v>
      </c>
      <c r="C27" s="122"/>
      <c r="D27" s="86"/>
      <c r="E27" s="87"/>
      <c r="F27" s="141"/>
      <c r="G27" s="12"/>
    </row>
    <row r="28" spans="1:7" ht="9.9499999999999993" customHeight="1">
      <c r="A28" s="88"/>
      <c r="B28" s="89"/>
      <c r="C28" s="90"/>
      <c r="D28" s="84"/>
      <c r="E28" s="84"/>
      <c r="F28" s="140"/>
      <c r="G28" s="12"/>
    </row>
    <row r="29" spans="1:7" ht="12" customHeight="1">
      <c r="A29" s="88"/>
      <c r="B29" s="89"/>
      <c r="C29" s="90"/>
      <c r="D29" s="84"/>
      <c r="E29" s="84"/>
      <c r="F29" s="140"/>
      <c r="G29" s="12"/>
    </row>
    <row r="30" spans="1:7" ht="13.5" customHeight="1">
      <c r="A30" s="83" t="s">
        <v>372</v>
      </c>
      <c r="B30" s="60"/>
      <c r="C30" s="90"/>
      <c r="D30" s="60"/>
      <c r="E30" s="60"/>
      <c r="F30" s="140"/>
      <c r="G30" s="12"/>
    </row>
    <row r="31" spans="1:7" ht="11.1" customHeight="1">
      <c r="A31" s="9" t="s">
        <v>373</v>
      </c>
      <c r="B31" s="127"/>
      <c r="C31" s="128"/>
      <c r="D31" s="9"/>
      <c r="E31" s="9"/>
      <c r="F31" s="142"/>
      <c r="G31" s="12"/>
    </row>
    <row r="32" spans="1:7" ht="11.1" customHeight="1">
      <c r="A32" s="85" t="s">
        <v>374</v>
      </c>
      <c r="B32" s="121" t="s">
        <v>371</v>
      </c>
      <c r="C32" s="122"/>
      <c r="D32" s="9"/>
      <c r="E32" s="9"/>
      <c r="F32" s="142"/>
      <c r="G32" s="12"/>
    </row>
    <row r="33" spans="1:7" ht="17.100000000000001" customHeight="1">
      <c r="A33" s="9"/>
      <c r="B33" s="91"/>
      <c r="C33" s="90"/>
      <c r="D33" s="9"/>
      <c r="E33" s="9"/>
      <c r="F33" s="142"/>
      <c r="G33" s="12"/>
    </row>
    <row r="34" spans="1:7" ht="17.100000000000001" customHeight="1">
      <c r="A34" s="13" t="s">
        <v>375</v>
      </c>
      <c r="B34" s="125" t="s">
        <v>380</v>
      </c>
      <c r="C34" s="126"/>
      <c r="D34" s="9"/>
      <c r="E34" s="9"/>
      <c r="F34" s="142"/>
      <c r="G34" s="12"/>
    </row>
    <row r="35" spans="1:7" ht="12" customHeight="1">
      <c r="A35" s="85" t="s">
        <v>376</v>
      </c>
      <c r="B35" s="121" t="s">
        <v>371</v>
      </c>
      <c r="C35" s="122"/>
      <c r="D35" s="12"/>
      <c r="E35" s="9"/>
      <c r="F35" s="142"/>
      <c r="G35" s="12"/>
    </row>
    <row r="36" spans="1:7" ht="17.100000000000001" customHeight="1">
      <c r="A36" s="13"/>
      <c r="B36" s="13"/>
      <c r="C36" s="13"/>
      <c r="D36" s="90"/>
      <c r="E36" s="9"/>
      <c r="F36" s="142"/>
      <c r="G36" s="12"/>
    </row>
    <row r="37" spans="1:7" ht="17.100000000000001" customHeight="1">
      <c r="A37" s="13" t="s">
        <v>377</v>
      </c>
      <c r="B37" s="88"/>
      <c r="C37" s="88"/>
      <c r="D37" s="90"/>
      <c r="E37" s="2"/>
      <c r="F37" s="94"/>
      <c r="G37" s="12"/>
    </row>
    <row r="38" spans="1:7" ht="12.95" customHeight="1">
      <c r="A38" s="92"/>
      <c r="B38" s="92"/>
      <c r="C38" s="92"/>
      <c r="D38" s="92"/>
      <c r="E38" s="92"/>
      <c r="F38" s="143"/>
      <c r="G38" s="12"/>
    </row>
    <row r="39" spans="1:7" ht="25.7" customHeight="1">
      <c r="A39" s="123" t="s">
        <v>378</v>
      </c>
      <c r="B39" s="124"/>
      <c r="C39" s="124"/>
      <c r="D39" s="124"/>
      <c r="E39" s="124"/>
      <c r="F39" s="124"/>
      <c r="G39" s="12"/>
    </row>
    <row r="40" spans="1:7" ht="12.95" customHeight="1">
      <c r="A40" s="93"/>
      <c r="B40" s="93"/>
      <c r="C40" s="93"/>
      <c r="D40" s="93"/>
      <c r="E40" s="93"/>
      <c r="F40" s="144"/>
      <c r="G40" s="12"/>
    </row>
  </sheetData>
  <mergeCells count="14">
    <mergeCell ref="B35:C35"/>
    <mergeCell ref="A39:F39"/>
    <mergeCell ref="B26:C26"/>
    <mergeCell ref="B27:C27"/>
    <mergeCell ref="B31:C31"/>
    <mergeCell ref="B32:C32"/>
    <mergeCell ref="B34:C34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5C63851-ED7C-4C04-9A19-4369FE4879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777-ПК\user1</dc:creator>
  <cp:lastModifiedBy>user1</cp:lastModifiedBy>
  <cp:lastPrinted>2018-10-18T13:14:36Z</cp:lastPrinted>
  <dcterms:created xsi:type="dcterms:W3CDTF">2018-10-18T09:38:33Z</dcterms:created>
  <dcterms:modified xsi:type="dcterms:W3CDTF">2018-10-18T13:14:38Z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SV_0503117M_20160101_5.xlsx</vt:lpwstr>
  </property>
  <property fmtid="{D5CDD505-2E9C-101B-9397-08002B2CF9AE}" pid="3" name="Название отчета">
    <vt:lpwstr>SV_0503117M_20160101_5.xlsx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r14_tmv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